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10" documentId="8_{09C97A9F-C181-4AE3-A04D-5F1FB889435D}" xr6:coauthVersionLast="47" xr6:coauthVersionMax="47" xr10:uidLastSave="{E61B3E71-05C6-4AA8-9AE6-0984BAD605BD}"/>
  <bookViews>
    <workbookView xWindow="-110" yWindow="-110" windowWidth="19420" windowHeight="10300" xr2:uid="{DB5342F4-976F-43B6-8BF4-2DF75497311A}"/>
  </bookViews>
  <sheets>
    <sheet name="t1" sheetId="4" r:id="rId1"/>
    <sheet name="f1" sheetId="1" r:id="rId2"/>
    <sheet name="t2" sheetId="3" r:id="rId3"/>
    <sheet name="f2" sheetId="5" r:id="rId4"/>
    <sheet name="t3" sheetId="6" r:id="rId5"/>
    <sheet name="f3" sheetId="7" r:id="rId6"/>
    <sheet name="f4" sheetId="8" r:id="rId7"/>
    <sheet name="t4" sheetId="9" r:id="rId8"/>
    <sheet name="f5" sheetId="10" r:id="rId9"/>
    <sheet name="t5" sheetId="11" r:id="rId10"/>
    <sheet name="f6" sheetId="25" r:id="rId11"/>
    <sheet name="t6" sheetId="26" r:id="rId12"/>
    <sheet name="t7" sheetId="12" r:id="rId13"/>
    <sheet name="f7_a_b" sheetId="13" r:id="rId14"/>
    <sheet name="t8" sheetId="14" r:id="rId15"/>
    <sheet name="f8" sheetId="15" r:id="rId16"/>
    <sheet name="f9" sheetId="16" r:id="rId17"/>
    <sheet name="f10" sheetId="17" r:id="rId18"/>
    <sheet name="f11" sheetId="24" r:id="rId19"/>
    <sheet name="t9" sheetId="20" r:id="rId20"/>
    <sheet name="t10" sheetId="21" r:id="rId21"/>
    <sheet name="t11" sheetId="22" r:id="rId22"/>
    <sheet name="t12" sheetId="23" r:id="rId23"/>
  </sheets>
  <definedNames>
    <definedName name="____________tab2">#REF!</definedName>
    <definedName name="____________tab3">#REF!</definedName>
    <definedName name="____________TOT2">#REF!</definedName>
    <definedName name="___________tab2">#REF!</definedName>
    <definedName name="___________tab3">#REF!</definedName>
    <definedName name="___________TOT2">#REF!</definedName>
    <definedName name="__________tab2">#REF!</definedName>
    <definedName name="__________tab3">#REF!</definedName>
    <definedName name="__________TOT2">#REF!</definedName>
    <definedName name="_________tab2">#REF!</definedName>
    <definedName name="_________tab3">#REF!</definedName>
    <definedName name="_________TOT2">#REF!</definedName>
    <definedName name="________tab2">#REF!</definedName>
    <definedName name="________tab3">#REF!</definedName>
    <definedName name="________TOT2">#REF!</definedName>
    <definedName name="_______tab2">#REF!</definedName>
    <definedName name="_______tab3">#REF!</definedName>
    <definedName name="_______TOT2">#REF!</definedName>
    <definedName name="______tab2">#REF!</definedName>
    <definedName name="______tab3">#REF!</definedName>
    <definedName name="______TOT2">#REF!</definedName>
    <definedName name="_____20062008sl">#REF!</definedName>
    <definedName name="_____tab2">#REF!</definedName>
    <definedName name="_____tab3">#REF!</definedName>
    <definedName name="_____TOT2">#REF!</definedName>
    <definedName name="____20062008sl">#REF!</definedName>
    <definedName name="____tab2">#REF!</definedName>
    <definedName name="____tab3">#REF!</definedName>
    <definedName name="____TOT2">#REF!</definedName>
    <definedName name="___20062008sl">#REF!</definedName>
    <definedName name="___tab2">#REF!</definedName>
    <definedName name="___tab3">#REF!</definedName>
    <definedName name="___TOT2">#REF!</definedName>
    <definedName name="___xlc_DefaultDisplayOption___" hidden="1">"caption"</definedName>
    <definedName name="___xlc_DisplayNullValuesAs___" hidden="1">"___xlc_DisplayNullValuesAs_empty___"</definedName>
    <definedName name="___xlc_PromptForInsertOnDrill___" hidden="1">FALSE</definedName>
    <definedName name="___xlc_SuppressNULLSOnDrill___" hidden="1">TRUE</definedName>
    <definedName name="___xlc_SuppressZerosOnDrill___" hidden="1">FALSE</definedName>
    <definedName name="__123Graph_ABSYSASST" hidden="1">#REF!</definedName>
    <definedName name="__123Graph_ACBASSETS" hidden="1">#REF!</definedName>
    <definedName name="__123Graph_ACurrent" hidden="1">#REF!</definedName>
    <definedName name="__123Graph_AERDOLLAR" hidden="1">#REF!</definedName>
    <definedName name="__123Graph_AERRUBLE" hidden="1">#REF!</definedName>
    <definedName name="__123Graph_AGFS.3" hidden="1">#REF!</definedName>
    <definedName name="__123Graph_AIBRD_LEND" hidden="1">#REF!</definedName>
    <definedName name="__123Graph_AMIMPMAC" hidden="1">#REF!</definedName>
    <definedName name="__123Graph_AMONIMP" hidden="1">#REF!</definedName>
    <definedName name="__123Graph_AMULTVELO" hidden="1">#REF!</definedName>
    <definedName name="__123Graph_APIPELINE" hidden="1">#REF!</definedName>
    <definedName name="__123Graph_AREALRATE" hidden="1">#REF!</definedName>
    <definedName name="__123Graph_ARESCOV" hidden="1">#REF!</definedName>
    <definedName name="__123Graph_ARUBRATE" hidden="1">#REF!</definedName>
    <definedName name="__123Graph_ATAX1" hidden="1">#REF!</definedName>
    <definedName name="__123Graph_AUSRATE" hidden="1">#REF!</definedName>
    <definedName name="__123Graph_AXRATE" hidden="1">#REF!</definedName>
    <definedName name="__123Graph_B" hidden="1">#REF!</definedName>
    <definedName name="__123Graph_BBSYSASST" hidden="1">#REF!</definedName>
    <definedName name="__123Graph_BCBASSETS" hidden="1">#REF!</definedName>
    <definedName name="__123Graph_BERDOLLAR" hidden="1">#REF!</definedName>
    <definedName name="__123Graph_BERRUBLE" hidden="1">#REF!</definedName>
    <definedName name="__123Graph_BGFS.1" hidden="1">#REF!</definedName>
    <definedName name="__123Graph_BGFS.3" hidden="1">#REF!</definedName>
    <definedName name="__123Graph_BIBRD_LEND" hidden="1">#REF!</definedName>
    <definedName name="__123Graph_BMONIMP" hidden="1">#REF!</definedName>
    <definedName name="__123Graph_BMULTVELO" hidden="1">#REF!</definedName>
    <definedName name="__123Graph_BPIPELINE" hidden="1">#REF!</definedName>
    <definedName name="__123Graph_BREALRATE" hidden="1">#REF!</definedName>
    <definedName name="__123Graph_BRESCOV" hidden="1">#REF!</definedName>
    <definedName name="__123Graph_BRUBRATE" hidden="1">#REF!</definedName>
    <definedName name="__123Graph_BTAX1" hidden="1">#REF!</definedName>
    <definedName name="__123Graph_BUSRATE" hidden="1">#REF!</definedName>
    <definedName name="__123Graph_C" hidden="1">#REF!</definedName>
    <definedName name="__123Graph_CBSYSASST" hidden="1">#REF!</definedName>
    <definedName name="__123Graph_CGFS.3" hidden="1">#REF!</definedName>
    <definedName name="__123Graph_CGRAPH1" hidden="1">#REF!</definedName>
    <definedName name="__123Graph_CRESCOV" hidden="1">#REF!</definedName>
    <definedName name="__123Graph_CTAX1" hidden="1">#REF!</definedName>
    <definedName name="__123Graph_CXRATE" hidden="1">#REF!</definedName>
    <definedName name="__123Graph_DGRAPH1" hidden="1">#REF!</definedName>
    <definedName name="__123Graph_DTAX1" hidden="1">#REF!</definedName>
    <definedName name="__123Graph_E" hidden="1">#REF!</definedName>
    <definedName name="__123Graph_EGRAPH1" hidden="1">#REF!</definedName>
    <definedName name="__123Graph_ETAX1" hidden="1">#REF!</definedName>
    <definedName name="__123Graph_FGRAPH1" hidden="1">#REF!</definedName>
    <definedName name="__123Graph_XCurrent" hidden="1">#REF!</definedName>
    <definedName name="__123Graph_XERDOLLAR" hidden="1">#REF!</definedName>
    <definedName name="__123Graph_XERRUBLE" hidden="1">#REF!</definedName>
    <definedName name="__123Graph_XGFS.1" hidden="1">#REF!</definedName>
    <definedName name="__123Graph_XGFS.3" hidden="1">#REF!</definedName>
    <definedName name="__123Graph_XGRAPH1" hidden="1">#REF!</definedName>
    <definedName name="__123Graph_XIBRD_LEND" hidden="1">#REF!</definedName>
    <definedName name="__123Graph_XRUBRATE" hidden="1">#REF!</definedName>
    <definedName name="__123Graph_XTAX1" hidden="1">#REF!</definedName>
    <definedName name="__123Graph_XUSRATE" hidden="1">#REF!</definedName>
    <definedName name="__123Graph_XXRATE" hidden="1">#REF!</definedName>
    <definedName name="__20062008sl">#REF!</definedName>
    <definedName name="__tab2">#REF!</definedName>
    <definedName name="__tab3">#REF!</definedName>
    <definedName name="__TOT2">#REF!</definedName>
    <definedName name="__xlchart.v1.0" hidden="1">#REF!</definedName>
    <definedName name="__xlchart.v1.1" hidden="1">#REF!</definedName>
    <definedName name="__xlchart.v1.10" hidden="1">#REF!</definedName>
    <definedName name="__xlchart.v1.11" hidden="1">#REF!</definedName>
    <definedName name="__xlchart.v1.12" hidden="1">#REF!</definedName>
    <definedName name="__xlchart.v1.13" hidden="1">#REF!</definedName>
    <definedName name="__xlchart.v1.14" hidden="1">#REF!</definedName>
    <definedName name="__xlchart.v1.15" hidden="1">#REF!</definedName>
    <definedName name="__xlchart.v1.16" hidden="1">#REF!</definedName>
    <definedName name="__xlchart.v1.17" hidden="1">#REF!</definedName>
    <definedName name="__xlchart.v1.18" hidden="1">#REF!</definedName>
    <definedName name="__xlchart.v1.19" hidden="1">#REF!</definedName>
    <definedName name="__xlchart.v1.2" hidden="1">#REF!</definedName>
    <definedName name="__xlchart.v1.20" hidden="1">#REF!</definedName>
    <definedName name="__xlchart.v1.21" hidden="1">#REF!</definedName>
    <definedName name="__xlchart.v1.22" hidden="1">#REF!</definedName>
    <definedName name="__xlchart.v1.23" hidden="1">#REF!</definedName>
    <definedName name="__xlchart.v1.24" hidden="1">#REF!</definedName>
    <definedName name="__xlchart.v1.25" hidden="1">#REF!</definedName>
    <definedName name="__xlchart.v1.26" hidden="1">#REF!</definedName>
    <definedName name="__xlchart.v1.27" hidden="1">#REF!</definedName>
    <definedName name="__xlchart.v1.28" hidden="1">#REF!</definedName>
    <definedName name="__xlchart.v1.29" hidden="1">#REF!</definedName>
    <definedName name="__xlchart.v1.3" hidden="1">#REF!</definedName>
    <definedName name="__xlchart.v1.30" hidden="1">#REF!</definedName>
    <definedName name="__xlchart.v1.31" hidden="1">#REF!</definedName>
    <definedName name="__xlchart.v1.32" hidden="1">#REF!</definedName>
    <definedName name="__xlchart.v1.33" hidden="1">#REF!</definedName>
    <definedName name="__xlchart.v1.34" hidden="1">#REF!</definedName>
    <definedName name="__xlchart.v1.35" hidden="1">#REF!</definedName>
    <definedName name="__xlchart.v1.36" hidden="1">#REF!</definedName>
    <definedName name="__xlchart.v1.37" hidden="1">#REF!</definedName>
    <definedName name="__xlchart.v1.38" hidden="1">#REF!</definedName>
    <definedName name="__xlchart.v1.39" hidden="1">#REF!</definedName>
    <definedName name="__xlchart.v1.4" hidden="1">#REF!</definedName>
    <definedName name="__xlchart.v1.40" hidden="1">#REF!</definedName>
    <definedName name="__xlchart.v1.5" hidden="1">#REF!</definedName>
    <definedName name="__xlchart.v1.6" hidden="1">#REF!</definedName>
    <definedName name="__xlchart.v1.7" hidden="1">#REF!</definedName>
    <definedName name="__xlchart.v1.8" hidden="1">#REF!</definedName>
    <definedName name="__xlchart.v1.9" hidden="1">#REF!</definedName>
    <definedName name="_1">#REF!</definedName>
    <definedName name="_1___123Graph_AChart_1A" hidden="1">#REF!</definedName>
    <definedName name="_1__123Graph_AChart_1A" hidden="1">#REF!</definedName>
    <definedName name="_1_20062008sl">#REF!</definedName>
    <definedName name="_1_F06_1">#REF!</definedName>
    <definedName name="_10___123Graph_XChart_3A" hidden="1">#REF!</definedName>
    <definedName name="_10__123Graph_BCHART_2" hidden="1">#REF!</definedName>
    <definedName name="_10__123Graph_CCHART_2" hidden="1">#REF!</definedName>
    <definedName name="_104__123Graph_BWB_ADJ_PRJ" hidden="1">#REF!</definedName>
    <definedName name="_11___123Graph_XChart_4A" hidden="1">#REF!</definedName>
    <definedName name="_11__123Graph_AWB_ADJ_PRJ" hidden="1">#REF!</definedName>
    <definedName name="_11__123Graph_XCHART_1" hidden="1">#REF!</definedName>
    <definedName name="_12__123Graph_AWB_ADJ_PRJ" hidden="1">#REF!</definedName>
    <definedName name="_12__123Graph_BCHART_1" hidden="1">#REF!</definedName>
    <definedName name="_12__123Graph_CCHART_1" hidden="1">#REF!</definedName>
    <definedName name="_12__123Graph_XChart_1A" hidden="1">#REF!</definedName>
    <definedName name="_12__123Graph_XCHART_2" hidden="1">#REF!</definedName>
    <definedName name="_121__123Graph_XCHART_2" hidden="1">#REF!</definedName>
    <definedName name="_1234graph_b" hidden="1">#REF!</definedName>
    <definedName name="_123graph_bgfs.3" hidden="1">#REF!</definedName>
    <definedName name="_123Graph_BGFS.4" hidden="1">#REF!</definedName>
    <definedName name="_123GRAPH_BTAX1" hidden="1">#REF!</definedName>
    <definedName name="_123GRAPH_C" hidden="1">#REF!</definedName>
    <definedName name="_123GRAPH_CGFS.3" hidden="1">#REF!</definedName>
    <definedName name="_123Graph_CTAX1" hidden="1">#REF!</definedName>
    <definedName name="_123GRAPH_CTAX2" hidden="1">#REF!</definedName>
    <definedName name="_123GRAPH_D" hidden="1">#REF!</definedName>
    <definedName name="_123GRAPH_DTAX1" hidden="1">#REF!</definedName>
    <definedName name="_123Graph_E" hidden="1">#REF!</definedName>
    <definedName name="_123GRAPH_ETAX2" hidden="1">#REF!</definedName>
    <definedName name="_123GRAPH_F" hidden="1">#REF!</definedName>
    <definedName name="_123GRAPH_K" hidden="1">#REF!</definedName>
    <definedName name="_123GRAPH_X" hidden="1">#REF!</definedName>
    <definedName name="_123GRAPH_XGFS.1" hidden="1">#REF!</definedName>
    <definedName name="_123GRAPH_XGFS.3" hidden="1">#REF!</definedName>
    <definedName name="_123gRAPH_XTAX1" hidden="1">#REF!</definedName>
    <definedName name="_123GRAPH_XTAX2" hidden="1">#REF!</definedName>
    <definedName name="_13__123Graph_BCHART_1" hidden="1">#REF!</definedName>
    <definedName name="_13__123Graph_BCHART_2" hidden="1">#REF!</definedName>
    <definedName name="_13__123Graph_CCHART_2" hidden="1">#REF!</definedName>
    <definedName name="_13__123Graph_XChart_2A" hidden="1">#REF!</definedName>
    <definedName name="_14__123Graph_BCHART_2" hidden="1">#REF!</definedName>
    <definedName name="_14__123Graph_BWB_ADJ_PRJ" hidden="1">#REF!</definedName>
    <definedName name="_14__123Graph_XCHART_1" hidden="1">#REF!</definedName>
    <definedName name="_14__123Graph_XChart_3A" hidden="1">#REF!</definedName>
    <definedName name="_15__123Graph_CCHART_1" hidden="1">#REF!</definedName>
    <definedName name="_15__123Graph_XCHART_2" hidden="1">#REF!</definedName>
    <definedName name="_15__123Graph_XChart_4A" hidden="1">#REF!</definedName>
    <definedName name="_16__123Graph_CCHART_2" hidden="1">#REF!</definedName>
    <definedName name="_17__123Graph_XCHART_1" hidden="1">#REF!</definedName>
    <definedName name="_18__123Graph_XCHART_2" hidden="1">#REF!</definedName>
    <definedName name="_18_G01_1">#REF!</definedName>
    <definedName name="_2___123Graph_AChart_2A" hidden="1">#REF!</definedName>
    <definedName name="_2__123Graph_AChart_2A" hidden="1">#REF!</definedName>
    <definedName name="_2__123Graph_BCHART_1A" hidden="1">#REF!</definedName>
    <definedName name="_2_G01_1">#REF!</definedName>
    <definedName name="_20__123Graph_BWB_ADJ_PRJ" hidden="1">#REF!</definedName>
    <definedName name="_20062008sl">#REF!</definedName>
    <definedName name="_2009">#REF!</definedName>
    <definedName name="_21__123Graph_BWB_ADJ_PRJ" hidden="1">#REF!</definedName>
    <definedName name="_21__123Graph_CCHART_1" hidden="1">#REF!</definedName>
    <definedName name="_22__123Graph_CCHART_1" hidden="1">#REF!</definedName>
    <definedName name="_22__123Graph_CCHART_2" hidden="1">#REF!</definedName>
    <definedName name="_23__123Graph_CCHART_2" hidden="1">#REF!</definedName>
    <definedName name="_23__123Graph_XCHART_1" hidden="1">#REF!</definedName>
    <definedName name="_24__123Graph_ACHART_1" hidden="1">#REF!</definedName>
    <definedName name="_24__123Graph_XCHART_1" hidden="1">#REF!</definedName>
    <definedName name="_24__123Graph_XCHART_2" hidden="1">#REF!</definedName>
    <definedName name="_25__123Graph_ACHART_2" hidden="1">#REF!</definedName>
    <definedName name="_25__123Graph_XCHART_2" hidden="1">#REF!</definedName>
    <definedName name="_27_G02_1">#REF!</definedName>
    <definedName name="_28_1F06">#REF!</definedName>
    <definedName name="_29_1G01">#REF!</definedName>
    <definedName name="_3___123Graph_AChart_3A" hidden="1">#REF!</definedName>
    <definedName name="_3__123Graph_ACHART_1" hidden="1">#REF!</definedName>
    <definedName name="_3__123Graph_AChart_3A" hidden="1">#REF!</definedName>
    <definedName name="_3__123Graph_XCHART_1A" hidden="1">#REF!</definedName>
    <definedName name="_3_G02_1">#REF!</definedName>
    <definedName name="_30_1G02">#REF!</definedName>
    <definedName name="_4">#REF!</definedName>
    <definedName name="_4___123Graph_AChart_4A" hidden="1">#REF!</definedName>
    <definedName name="_4__123Graph_ACHART_1" hidden="1">#REF!</definedName>
    <definedName name="_4__123Graph_ACHART_2" hidden="1">#REF!</definedName>
    <definedName name="_4__123Graph_AChart_4A" hidden="1">#REF!</definedName>
    <definedName name="_42tot_1">#REF!</definedName>
    <definedName name="_49__123Graph_AIBA_IBRD" hidden="1">#REF!</definedName>
    <definedName name="_4tot_1">#REF!</definedName>
    <definedName name="_5___123Graph_BChart_1A" hidden="1">#REF!</definedName>
    <definedName name="_5__123Graph_ACHART_2" hidden="1">#REF!</definedName>
    <definedName name="_5__123Graph_BChart_1A" hidden="1">#REF!</definedName>
    <definedName name="_5tot_2">#REF!</definedName>
    <definedName name="_6__123Graph_AIBA_IBRD" hidden="1">#REF!</definedName>
    <definedName name="_6__123Graph_BCHART_1" hidden="1">#REF!</definedName>
    <definedName name="_65__123Graph_AWB_ADJ_PRJ" hidden="1">#REF!</definedName>
    <definedName name="_66__123Graph_BCHART_1" hidden="1">#REF!</definedName>
    <definedName name="_67__123Graph_BCHART_2" hidden="1">#REF!</definedName>
    <definedName name="_7__123Graph_BCHART_2" hidden="1">#REF!</definedName>
    <definedName name="_8___123Graph_XChart_1A" hidden="1">#REF!</definedName>
    <definedName name="_8__123Graph_AIBA_IBRD" hidden="1">#REF!</definedName>
    <definedName name="_8__123Graph_AWB_ADJ_PRJ" hidden="1">#REF!</definedName>
    <definedName name="_8__123Graph_BCHART_1" hidden="1">#REF!</definedName>
    <definedName name="_9___123Graph_XChart_2A" hidden="1">#REF!</definedName>
    <definedName name="_9__123Graph_BCHART_1" hidden="1">#REF!</definedName>
    <definedName name="_9__123Graph_BCHART_2" hidden="1">#REF!</definedName>
    <definedName name="_9__123Graph_CCHART_1" hidden="1">#REF!</definedName>
    <definedName name="_9_F06_1">#REF!</definedName>
    <definedName name="_AMO_ContentDefinition_680586719" hidden="1">"'Partitions:225'"</definedName>
    <definedName name="_AMO_ContentDefinition_680586719.0" hidden="1">"'&lt;ContentDefinition name=""Extract TS IDs"" rsid=""680586719"" type=""StoredProcess"" format=""REPORTXML"" imgfmt=""ACTIVEX"" created=""04/08/2012 11:26:50"" modifed=""04/08/2012 11:26:50"" user=""CBK"" apply=""False"" thread=""BACKGROUND"" css=""C:\Pr'"</definedName>
    <definedName name="_AMO_ContentDefinition_680586719.1" hidden="1">"'ogram Files\SAS\Shared Files\BIClientStyles\AMODefault.css"" range=""Extract_TS_IDs"" auto=""False"" rdc=""False"" mig=""False"" xTime=""00:00:14.8749048"" rTime=""00:00:05.0312178"" bgnew=""False"" nFmt=""False"" grphSet=""False"" imgY=""0"" imgX=""'"</definedName>
    <definedName name="_AMO_ContentDefinition_680586719.10" hidden="1">"'::N/A"" /&gt;_x000D_
  &lt;param n=""UIParameter_32"" v=""fnote7::0"" /&gt;_x000D_
  &lt;param n=""UIParameter_33"" v=""ts_name8::"" /&gt;_x000D_
  &lt;param n=""UIParameter_34"" v=""d_type8::AC"" /&gt;_x000D_
  &lt;param n=""UIParameter_35"" v=""s_mgntd8::N/A"" /&gt;_x000D_
  &lt;param n=""UIParameter_36"" '"</definedName>
    <definedName name="_AMO_ContentDefinition_680586719.100" hidden="1">"'"" /&gt;_x000D_
  &lt;param n=""UIParameter_450"" v=""d_type112::AC"" /&gt;_x000D_
  &lt;param n=""UIParameter_451"" v=""s_mgntd112::N/A"" /&gt;_x000D_
  &lt;param n=""UIParameter_452"" v=""fnote112::0"" /&gt;_x000D_
  &lt;param n=""UIParameter_453"" v=""ts_name113::"" /&gt;_x000D_
  &lt;param n=""UIParamete'"</definedName>
    <definedName name="_AMO_ContentDefinition_680586719.101" hidden="1">"'r_454"" v=""d_type113::AC"" /&gt;_x000D_
  &lt;param n=""UIParameter_455"" v=""s_mgntd113::N/A"" /&gt;_x000D_
  &lt;param n=""UIParameter_456"" v=""fnote113::0"" /&gt;_x000D_
  &lt;param n=""UIParameter_457"" v=""ts_name114::"" /&gt;_x000D_
  &lt;param n=""UIParameter_458"" v=""d_type114::AC"" /&gt;_x000D_'"</definedName>
    <definedName name="_AMO_ContentDefinition_680586719.102" hidden="1">"'
  &lt;param n=""UIParameter_459"" v=""s_mgntd114::N/A"" /&gt;_x000D_
  &lt;param n=""UIParameter_460"" v=""fnote114::0"" /&gt;_x000D_
  &lt;param n=""UIParameter_461"" v=""ts_name115::"" /&gt;_x000D_
  &lt;param n=""UIParameter_462"" v=""d_type115::AC"" /&gt;_x000D_
  &lt;param n=""UIParameter_463""'"</definedName>
    <definedName name="_AMO_ContentDefinition_680586719.103" hidden="1">"' v=""s_mgntd115::N/A"" /&gt;_x000D_
  &lt;param n=""UIParameter_464"" v=""fnote115::0"" /&gt;_x000D_
  &lt;param n=""UIParameter_465"" v=""ts_name116::"" /&gt;_x000D_
  &lt;param n=""UIParameter_466"" v=""d_type116::AC"" /&gt;_x000D_
  &lt;param n=""UIParameter_467"" v=""s_mgntd116::N/A"" /&gt;_x000D_
  &lt;p'"</definedName>
    <definedName name="_AMO_ContentDefinition_680586719.104" hidden="1">"'aram n=""UIParameter_468"" v=""fnote116::0"" /&gt;_x000D_
  &lt;param n=""UIParameter_469"" v=""ts_name117::"" /&gt;_x000D_
  &lt;param n=""UIParameter_470"" v=""d_type117::AC"" /&gt;_x000D_
  &lt;param n=""UIParameter_471"" v=""s_mgntd117::N/A"" /&gt;_x000D_
  &lt;param n=""UIParameter_472"" v=""'"</definedName>
    <definedName name="_AMO_ContentDefinition_680586719.105" hidden="1">"'fnote117::0"" /&gt;_x000D_
  &lt;param n=""UIParameter_473"" v=""ts_name118::"" /&gt;_x000D_
  &lt;param n=""UIParameter_474"" v=""d_type118::AC"" /&gt;_x000D_
  &lt;param n=""UIParameter_475"" v=""s_mgntd118::N/A"" /&gt;_x000D_
  &lt;param n=""UIParameter_476"" v=""fnote118::0"" /&gt;_x000D_
  &lt;param n=""'"</definedName>
    <definedName name="_AMO_ContentDefinition_680586719.106" hidden="1">"'UIParameter_477"" v=""ts_name119::"" /&gt;_x000D_
  &lt;param n=""UIParameter_478"" v=""d_type119::AC"" /&gt;_x000D_
  &lt;param n=""UIParameter_479"" v=""s_mgntd119::N/A"" /&gt;_x000D_
  &lt;param n=""UIParameter_480"" v=""fnote119::0"" /&gt;_x000D_
  &lt;param n=""UIParameter_481"" v=""ts_name12'"</definedName>
    <definedName name="_AMO_ContentDefinition_680586719.107" hidden="1">"'0::"" /&gt;_x000D_
  &lt;param n=""UIParameter_482"" v=""d_type120::AC"" /&gt;_x000D_
  &lt;param n=""UIParameter_483"" v=""s_mgntd120::N/A"" /&gt;_x000D_
  &lt;param n=""UIParameter_484"" v=""fnote120::0"" /&gt;_x000D_
  &lt;param n=""UIParameter_485"" v=""ts_name121::"" /&gt;_x000D_
  &lt;param n=""UIParam'"</definedName>
    <definedName name="_AMO_ContentDefinition_680586719.108" hidden="1">"'eter_486"" v=""d_type121::AC"" /&gt;_x000D_
  &lt;param n=""UIParameter_487"" v=""s_mgntd121::N/A"" /&gt;_x000D_
  &lt;param n=""UIParameter_488"" v=""fnote121::0"" /&gt;_x000D_
  &lt;param n=""UIParameter_489"" v=""ts_name122::"" /&gt;_x000D_
  &lt;param n=""UIParameter_490"" v=""d_type122::AC"" '"</definedName>
    <definedName name="_AMO_ContentDefinition_680586719.109" hidden="1">"'/&gt;_x000D_
  &lt;param n=""UIParameter_491"" v=""s_mgntd122::N/A"" /&gt;_x000D_
  &lt;param n=""UIParameter_492"" v=""fnote122::0"" /&gt;_x000D_
  &lt;param n=""UIParameter_493"" v=""ts_name123::"" /&gt;_x000D_
  &lt;param n=""UIParameter_494"" v=""d_type123::AC"" /&gt;_x000D_
  &lt;param n=""UIParameter_4'"</definedName>
    <definedName name="_AMO_ContentDefinition_680586719.11" hidden="1">"'v=""fnote8::0"" /&gt;_x000D_
  &lt;param n=""UIParameter_37"" v=""ts_name9::"" /&gt;_x000D_
  &lt;param n=""UIParameter_38"" v=""d_type9::AC"" /&gt;_x000D_
  &lt;param n=""UIParameter_39"" v=""s_mgntd9::N/A"" /&gt;_x000D_
  &lt;param n=""UIParameter_40"" v=""fnote9::0"" /&gt;_x000D_
  &lt;param n=""UIParamet'"</definedName>
    <definedName name="_AMO_ContentDefinition_680586719.110" hidden="1">"'95"" v=""s_mgntd123::N/A"" /&gt;_x000D_
  &lt;param n=""UIParameter_496"" v=""fnote123::0"" /&gt;_x000D_
  &lt;param n=""UIParameter_497"" v=""ts_name124::"" /&gt;_x000D_
  &lt;param n=""UIParameter_498"" v=""d_type124::AC"" /&gt;_x000D_
  &lt;param n=""UIParameter_499"" v=""s_mgntd124::N/A"" /&gt;_x000D_
'"</definedName>
    <definedName name="_AMO_ContentDefinition_680586719.111" hidden="1">"'  &lt;param n=""UIParameter_500"" v=""fnote124::0"" /&gt;_x000D_
  &lt;param n=""UIParameter_501"" v=""ts_name125::"" /&gt;_x000D_
  &lt;param n=""UIParameter_502"" v=""d_type125::AC"" /&gt;_x000D_
  &lt;param n=""UIParameter_503"" v=""s_mgntd125::N/A"" /&gt;_x000D_
  &lt;param n=""UIParameter_504""'"</definedName>
    <definedName name="_AMO_ContentDefinition_680586719.112" hidden="1">"' v=""fnote125::0"" /&gt;_x000D_
  &lt;param n=""UIParameter_505"" v=""ts_name126::"" /&gt;_x000D_
  &lt;param n=""UIParameter_506"" v=""d_type126::AC"" /&gt;_x000D_
  &lt;param n=""UIParameter_507"" v=""s_mgntd126::N/A"" /&gt;_x000D_
  &lt;param n=""UIParameter_508"" v=""fnote126::0"" /&gt;_x000D_
  &lt;param'"</definedName>
    <definedName name="_AMO_ContentDefinition_680586719.113" hidden="1">"' n=""UIParameter_509"" v=""ts_name127::"" /&gt;_x000D_
  &lt;param n=""UIParameter_510"" v=""d_type127::AC"" /&gt;_x000D_
  &lt;param n=""UIParameter_511"" v=""s_mgntd127::N/A"" /&gt;_x000D_
  &lt;param n=""UIParameter_512"" v=""fnote127::0"" /&gt;_x000D_
  &lt;param n=""UIParameter_513"" v=""ts_n'"</definedName>
    <definedName name="_AMO_ContentDefinition_680586719.114" hidden="1">"'ame128::"" /&gt;_x000D_
  &lt;param n=""UIParameter_514"" v=""d_type128::AC"" /&gt;_x000D_
  &lt;param n=""UIParameter_515"" v=""s_mgntd128::N/A"" /&gt;_x000D_
  &lt;param n=""UIParameter_516"" v=""fnote128::0"" /&gt;_x000D_
  &lt;param n=""UIParameter_517"" v=""ts_name129::"" /&gt;_x000D_
  &lt;param n=""UI'"</definedName>
    <definedName name="_AMO_ContentDefinition_680586719.115" hidden="1">"'Parameter_518"" v=""d_type129::AC"" /&gt;_x000D_
  &lt;param n=""UIParameter_519"" v=""s_mgntd129::N/A"" /&gt;_x000D_
  &lt;param n=""UIParameter_520"" v=""fnote129::0"" /&gt;_x000D_
  &lt;param n=""UIParameter_521"" v=""ts_name130::"" /&gt;_x000D_
  &lt;param n=""UIParameter_522"" v=""d_type130::'"</definedName>
    <definedName name="_AMO_ContentDefinition_680586719.116" hidden="1">"'AC"" /&gt;_x000D_
  &lt;param n=""UIParameter_523"" v=""s_mgntd130::N/A"" /&gt;_x000D_
  &lt;param n=""UIParameter_524"" v=""fnote130::0"" /&gt;_x000D_
  &lt;param n=""UIParameter_525"" v=""ts_name131::"" /&gt;_x000D_
  &lt;param n=""UIParameter_526"" v=""d_type131::AC"" /&gt;_x000D_
  &lt;param n=""UIParame'"</definedName>
    <definedName name="_AMO_ContentDefinition_680586719.117" hidden="1">"'ter_527"" v=""s_mgntd131::N/A"" /&gt;_x000D_
  &lt;param n=""UIParameter_528"" v=""fnote131::0"" /&gt;_x000D_
  &lt;param n=""UIParameter_529"" v=""ts_name132::"" /&gt;_x000D_
  &lt;param n=""UIParameter_530"" v=""d_type132::AC"" /&gt;_x000D_
  &lt;param n=""UIParameter_531"" v=""s_mgntd132::N/A""'"</definedName>
    <definedName name="_AMO_ContentDefinition_680586719.118" hidden="1">"' /&gt;_x000D_
  &lt;param n=""UIParameter_532"" v=""fnote132::0"" /&gt;_x000D_
  &lt;param n=""UIParameter_533"" v=""ts_name133::"" /&gt;_x000D_
  &lt;param n=""UIParameter_534"" v=""d_type133::AC"" /&gt;_x000D_
  &lt;param n=""UIParameter_535"" v=""s_mgntd133::N/A"" /&gt;_x000D_
  &lt;param n=""UIParameter_'"</definedName>
    <definedName name="_AMO_ContentDefinition_680586719.119" hidden="1">"'536"" v=""fnote133::0"" /&gt;_x000D_
  &lt;param n=""UIParameter_537"" v=""ts_name134::"" /&gt;_x000D_
  &lt;param n=""UIParameter_538"" v=""d_type134::AC"" /&gt;_x000D_
  &lt;param n=""UIParameter_539"" v=""s_mgntd134::N/A"" /&gt;_x000D_
  &lt;param n=""UIParameter_540"" v=""fnote134::0"" /&gt;_x000D_
  &lt;'"</definedName>
    <definedName name="_AMO_ContentDefinition_680586719.12" hidden="1">"'er_41"" v=""ts_name10::"" /&gt;_x000D_
  &lt;param n=""UIParameter_42"" v=""d_type10::AC"" /&gt;_x000D_
  &lt;param n=""UIParameter_43"" v=""s_mgntd10::N/A"" /&gt;_x000D_
  &lt;param n=""UIParameter_44"" v=""fnote10::0"" /&gt;_x000D_
  &lt;param n=""UIParameter_45"" v=""ts_name11::"" /&gt;_x000D_
  &lt;param'"</definedName>
    <definedName name="_AMO_ContentDefinition_680586719.120" hidden="1">"'param n=""UIParameter_541"" v=""ts_name135::"" /&gt;_x000D_
  &lt;param n=""UIParameter_542"" v=""d_type135::AC"" /&gt;_x000D_
  &lt;param n=""UIParameter_543"" v=""s_mgntd135::N/A"" /&gt;_x000D_
  &lt;param n=""UIParameter_544"" v=""fnote135::0"" /&gt;_x000D_
  &lt;param n=""UIParameter_545"" v='"</definedName>
    <definedName name="_AMO_ContentDefinition_680586719.121" hidden="1">"'""ts_name136::"" /&gt;_x000D_
  &lt;param n=""UIParameter_546"" v=""d_type136::AC"" /&gt;_x000D_
  &lt;param n=""UIParameter_547"" v=""s_mgntd136::N/A"" /&gt;_x000D_
  &lt;param n=""UIParameter_548"" v=""fnote136::0"" /&gt;_x000D_
  &lt;param n=""UIParameter_549"" v=""ts_name137::"" /&gt;_x000D_
  &lt;param '"</definedName>
    <definedName name="_AMO_ContentDefinition_680586719.122" hidden="1">"'n=""UIParameter_550"" v=""d_type137::AC"" /&gt;_x000D_
  &lt;param n=""UIParameter_551"" v=""s_mgntd137::N/A"" /&gt;_x000D_
  &lt;param n=""UIParameter_552"" v=""fnote137::0"" /&gt;_x000D_
  &lt;param n=""UIParameter_553"" v=""ts_name138::"" /&gt;_x000D_
  &lt;param n=""UIParameter_554"" v=""d_typ'"</definedName>
    <definedName name="_AMO_ContentDefinition_680586719.123" hidden="1">"'e138::AC"" /&gt;_x000D_
  &lt;param n=""UIParameter_555"" v=""s_mgntd138::N/A"" /&gt;_x000D_
  &lt;param n=""UIParameter_556"" v=""fnote138::0"" /&gt;_x000D_
  &lt;param n=""UIParameter_557"" v=""ts_name139::"" /&gt;_x000D_
  &lt;param n=""UIParameter_558"" v=""d_type139::AC"" /&gt;_x000D_
  &lt;param n=""UI'"</definedName>
    <definedName name="_AMO_ContentDefinition_680586719.124" hidden="1">"'Parameter_559"" v=""s_mgntd139::N/A"" /&gt;_x000D_
  &lt;param n=""UIParameter_560"" v=""fnote139::0"" /&gt;_x000D_
  &lt;param n=""UIParameter_561"" v=""ts_name140::"" /&gt;_x000D_
  &lt;param n=""UIParameter_562"" v=""d_type140::AC"" /&gt;_x000D_
  &lt;param n=""UIParameter_563"" v=""s_mgntd140:'"</definedName>
    <definedName name="_AMO_ContentDefinition_680586719.125" hidden="1">"':N/A"" /&gt;_x000D_
  &lt;param n=""UIParameter_564"" v=""fnote140::0"" /&gt;_x000D_
  &lt;param n=""UIParameter_565"" v=""ts_name141::"" /&gt;_x000D_
  &lt;param n=""UIParameter_566"" v=""d_type141::AC"" /&gt;_x000D_
  &lt;param n=""UIParameter_567"" v=""s_mgntd141::N/A"" /&gt;_x000D_
  &lt;param n=""UIPara'"</definedName>
    <definedName name="_AMO_ContentDefinition_680586719.126" hidden="1">"'meter_568"" v=""fnote141::0"" /&gt;_x000D_
  &lt;param n=""UIParameter_569"" v=""ts_name142::"" /&gt;_x000D_
  &lt;param n=""UIParameter_570"" v=""d_type142::AC"" /&gt;_x000D_
  &lt;param n=""UIParameter_571"" v=""s_mgntd142::N/A"" /&gt;_x000D_
  &lt;param n=""UIParameter_572"" v=""fnote142::0"" /'"</definedName>
    <definedName name="_AMO_ContentDefinition_680586719.127" hidden="1">"'&gt;_x000D_
  &lt;param n=""UIParameter_573"" v=""ts_name143::"" /&gt;_x000D_
  &lt;param n=""UIParameter_574"" v=""d_type143::AC"" /&gt;_x000D_
  &lt;param n=""UIParameter_575"" v=""s_mgntd143::N/A"" /&gt;_x000D_
  &lt;param n=""UIParameter_576"" v=""fnote143::0"" /&gt;_x000D_
  &lt;param n=""UIParameter_5'"</definedName>
    <definedName name="_AMO_ContentDefinition_680586719.128" hidden="1">"'77"" v=""ts_name144::"" /&gt;_x000D_
  &lt;param n=""UIParameter_578"" v=""d_type144::AC"" /&gt;_x000D_
  &lt;param n=""UIParameter_579"" v=""s_mgntd144::N/A"" /&gt;_x000D_
  &lt;param n=""UIParameter_580"" v=""fnote144::0"" /&gt;_x000D_
  &lt;param n=""UIParameter_581"" v=""ts_name145::"" /&gt;_x000D_
  &lt;'"</definedName>
    <definedName name="_AMO_ContentDefinition_680586719.129" hidden="1">"'param n=""UIParameter_582"" v=""d_type145::AC"" /&gt;_x000D_
  &lt;param n=""UIParameter_583"" v=""s_mgntd145::N/A"" /&gt;_x000D_
  &lt;param n=""UIParameter_584"" v=""fnote145::0"" /&gt;_x000D_
  &lt;param n=""UIParameter_585"" v=""ts_name146::"" /&gt;_x000D_
  &lt;param n=""UIParameter_586"" v='"</definedName>
    <definedName name="_AMO_ContentDefinition_680586719.13" hidden="1">"' n=""UIParameter_46"" v=""d_type11::AC"" /&gt;_x000D_
  &lt;param n=""UIParameter_47"" v=""s_mgntd11::N/A"" /&gt;_x000D_
  &lt;param n=""UIParameter_48"" v=""fnote11::0"" /&gt;_x000D_
  &lt;param n=""UIParameter_49"" v=""ts_name12::"" /&gt;_x000D_
  &lt;param n=""UIParameter_50"" v=""d_type12::AC'"</definedName>
    <definedName name="_AMO_ContentDefinition_680586719.130" hidden="1">"'""d_type146::AC"" /&gt;_x000D_
  &lt;param n=""UIParameter_587"" v=""s_mgntd146::N/A"" /&gt;_x000D_
  &lt;param n=""UIParameter_588"" v=""fnote146::0"" /&gt;_x000D_
  &lt;param n=""UIParameter_589"" v=""ts_name147::"" /&gt;_x000D_
  &lt;param n=""UIParameter_590"" v=""d_type147::AC"" /&gt;_x000D_
  &lt;param'"</definedName>
    <definedName name="_AMO_ContentDefinition_680586719.131" hidden="1">"' n=""UIParameter_591"" v=""s_mgntd147::N/A"" /&gt;_x000D_
  &lt;param n=""UIParameter_592"" v=""fnote147::0"" /&gt;_x000D_
  &lt;param n=""UIParameter_593"" v=""ts_name148::"" /&gt;_x000D_
  &lt;param n=""UIParameter_594"" v=""d_type148::AC"" /&gt;_x000D_
  &lt;param n=""UIParameter_595"" v=""s_mg'"</definedName>
    <definedName name="_AMO_ContentDefinition_680586719.132" hidden="1">"'ntd148::N/A"" /&gt;_x000D_
  &lt;param n=""UIParameter_596"" v=""fnote148::0"" /&gt;_x000D_
  &lt;param n=""UIParameter_597"" v=""ts_name149::"" /&gt;_x000D_
  &lt;param n=""UIParameter_598"" v=""d_type149::AC"" /&gt;_x000D_
  &lt;param n=""UIParameter_599"" v=""s_mgntd149::N/A"" /&gt;_x000D_
  &lt;param n=""'"</definedName>
    <definedName name="_AMO_ContentDefinition_680586719.133" hidden="1">"'UIParameter_600"" v=""fnote149::0"" /&gt;_x000D_
  &lt;param n=""UIParameter_601"" v=""ts_name150::"" /&gt;_x000D_
  &lt;param n=""UIParameter_602"" v=""d_type150::AC"" /&gt;_x000D_
  &lt;param n=""UIParameter_603"" v=""s_mgntd150::N/A"" /&gt;_x000D_
  &lt;param n=""UIParameter_604"" v=""fnote150:'"</definedName>
    <definedName name="_AMO_ContentDefinition_680586719.134" hidden="1">"':0"" /&gt;_x000D_
  &lt;param n=""UIParameter_605"" v=""ts_name151::"" /&gt;_x000D_
  &lt;param n=""UIParameter_606"" v=""d_type151::AC"" /&gt;_x000D_
  &lt;param n=""UIParameter_607"" v=""s_mgntd151::N/A"" /&gt;_x000D_
  &lt;param n=""UIParameter_608"" v=""fnote151::0"" /&gt;_x000D_
  &lt;param n=""UIParame'"</definedName>
    <definedName name="_AMO_ContentDefinition_680586719.135" hidden="1">"'ter_609"" v=""ts_name152::"" /&gt;_x000D_
  &lt;param n=""UIParameter_610"" v=""d_type152::AC"" /&gt;_x000D_
  &lt;param n=""UIParameter_611"" v=""s_mgntd152::N/A"" /&gt;_x000D_
  &lt;param n=""UIParameter_612"" v=""fnote152::0"" /&gt;_x000D_
  &lt;param n=""UIParameter_613"" v=""ts_name153::"" /&gt;'"</definedName>
    <definedName name="_AMO_ContentDefinition_680586719.136" hidden="1">"'_x000D_
  &lt;param n=""UIParameter_614"" v=""d_type153::AC"" /&gt;_x000D_
  &lt;param n=""UIParameter_615"" v=""s_mgntd153::N/A"" /&gt;_x000D_
  &lt;param n=""UIParameter_616"" v=""fnote153::0"" /&gt;_x000D_
  &lt;param n=""UIParameter_617"" v=""ts_name154::"" /&gt;_x000D_
  &lt;param n=""UIParameter_61'"</definedName>
    <definedName name="_AMO_ContentDefinition_680586719.137" hidden="1">"'8"" v=""d_type154::AC"" /&gt;_x000D_
  &lt;param n=""UIParameter_619"" v=""s_mgntd154::N/A"" /&gt;_x000D_
  &lt;param n=""UIParameter_620"" v=""fnote154::0"" /&gt;_x000D_
  &lt;param n=""UIParameter_621"" v=""ts_name155::"" /&gt;_x000D_
  &lt;param n=""UIParameter_622"" v=""d_type155::AC"" /&gt;_x000D_
  &lt;'"</definedName>
    <definedName name="_AMO_ContentDefinition_680586719.138" hidden="1">"'param n=""UIParameter_623"" v=""s_mgntd155::N/A"" /&gt;_x000D_
  &lt;param n=""UIParameter_624"" v=""fnote155::0"" /&gt;_x000D_
  &lt;param n=""UIParameter_625"" v=""ts_name156::"" /&gt;_x000D_
  &lt;param n=""UIParameter_626"" v=""d_type156::AC"" /&gt;_x000D_
  &lt;param n=""UIParameter_627"" v='"</definedName>
    <definedName name="_AMO_ContentDefinition_680586719.139" hidden="1">"'""s_mgntd156::"" /&gt;_x000D_
  &lt;param n=""UIParameter_628"" v=""fnote156::0"" /&gt;_x000D_
  &lt;param n=""UIParameter_629"" v=""ts_name157::"" /&gt;_x000D_
  &lt;param n=""UIParameter_630"" v=""d_type157::AC"" /&gt;_x000D_
  &lt;param n=""UIParameter_631"" v=""s_mgntd157::N/A"" /&gt;_x000D_
  &lt;param '"</definedName>
    <definedName name="_AMO_ContentDefinition_680586719.14" hidden="1">"'"" /&gt;_x000D_
  &lt;param n=""UIParameter_51"" v=""s_mgntd12::N/A"" /&gt;_x000D_
  &lt;param n=""UIParameter_52"" v=""fnote12::0"" /&gt;_x000D_
  &lt;param n=""UIParameter_53"" v=""ts_name13::"" /&gt;_x000D_
  &lt;param n=""UIParameter_54"" v=""d_type13::AC"" /&gt;_x000D_
  &lt;param n=""UIParameter_55"" v'"</definedName>
    <definedName name="_AMO_ContentDefinition_680586719.140" hidden="1">"'n=""UIParameter_632"" v=""fnote157::0"" /&gt;_x000D_
  &lt;param n=""UIParameter_633"" v=""ts_name158::"" /&gt;_x000D_
  &lt;param n=""UIParameter_634"" v=""d_type158::AC"" /&gt;_x000D_
  &lt;param n=""UIParameter_635"" v=""s_mgntd158::N/A"" /&gt;_x000D_
  &lt;param n=""UIParameter_636"" v=""fnote'"</definedName>
    <definedName name="_AMO_ContentDefinition_680586719.141" hidden="1">"'158::0"" /&gt;_x000D_
  &lt;param n=""UIParameter_637"" v=""ts_name159::"" /&gt;_x000D_
  &lt;param n=""UIParameter_638"" v=""d_type159::AC"" /&gt;_x000D_
  &lt;param n=""UIParameter_639"" v=""s_mgntd159::N/A"" /&gt;_x000D_
  &lt;param n=""UIParameter_640"" v=""fnote159::0"" /&gt;_x000D_
  &lt;param n=""UIPa'"</definedName>
    <definedName name="_AMO_ContentDefinition_680586719.142" hidden="1">"'rameter_641"" v=""ts_name160::"" /&gt;_x000D_
  &lt;param n=""UIParameter_642"" v=""d_type160::AC"" /&gt;_x000D_
  &lt;param n=""UIParameter_643"" v=""s_mgntd160::N/A"" /&gt;_x000D_
  &lt;param n=""UIParameter_644"" v=""fnote160::0"" /&gt;_x000D_
  &lt;param n=""UIParameter_645"" v=""ts_name161::'"</definedName>
    <definedName name="_AMO_ContentDefinition_680586719.143" hidden="1">"'"" /&gt;_x000D_
  &lt;param n=""UIParameter_646"" v=""d_type161::AC"" /&gt;_x000D_
  &lt;param n=""UIParameter_647"" v=""s_mgntd161::N/A"" /&gt;_x000D_
  &lt;param n=""UIParameter_648"" v=""fnote161::0"" /&gt;_x000D_
  &lt;param n=""UIParameter_649"" v=""ts_name162::"" /&gt;_x000D_
  &lt;param n=""UIParamete'"</definedName>
    <definedName name="_AMO_ContentDefinition_680586719.144" hidden="1">"'r_650"" v=""d_type162::AC"" /&gt;_x000D_
  &lt;param n=""UIParameter_651"" v=""s_mgntd162::N/A"" /&gt;_x000D_
  &lt;param n=""UIParameter_652"" v=""fnote162::0"" /&gt;_x000D_
  &lt;param n=""UIParameter_653"" v=""ts_name163::"" /&gt;_x000D_
  &lt;param n=""UIParameter_654"" v=""d_type163::AC"" /&gt;_x000D_'"</definedName>
    <definedName name="_AMO_ContentDefinition_680586719.145" hidden="1">"'
  &lt;param n=""UIParameter_655"" v=""s_mgntd163::N/A"" /&gt;_x000D_
  &lt;param n=""UIParameter_656"" v=""fnote163::0"" /&gt;_x000D_
  &lt;param n=""UIParameter_657"" v=""ts_name164::"" /&gt;_x000D_
  &lt;param n=""UIParameter_658"" v=""d_type164::AC"" /&gt;_x000D_
  &lt;param n=""UIParameter_659""'"</definedName>
    <definedName name="_AMO_ContentDefinition_680586719.146" hidden="1">"' v=""s_mgntd164::N/A"" /&gt;_x000D_
  &lt;param n=""UIParameter_660"" v=""fnote164::0"" /&gt;_x000D_
  &lt;param n=""UIParameter_661"" v=""ts_name165::"" /&gt;_x000D_
  &lt;param n=""UIParameter_662"" v=""d_type165::AC"" /&gt;_x000D_
  &lt;param n=""UIParameter_663"" v=""s_mgntd165::N/A"" /&gt;_x000D_
  &lt;p'"</definedName>
    <definedName name="_AMO_ContentDefinition_680586719.147" hidden="1">"'aram n=""UIParameter_664"" v=""fnote165::0"" /&gt;_x000D_
  &lt;param n=""UIParameter_665"" v=""ts_name166::"" /&gt;_x000D_
  &lt;param n=""UIParameter_666"" v=""d_type166::AC"" /&gt;_x000D_
  &lt;param n=""UIParameter_667"" v=""s_mgntd166::N/A"" /&gt;_x000D_
  &lt;param n=""UIParameter_668"" v=""'"</definedName>
    <definedName name="_AMO_ContentDefinition_680586719.148" hidden="1">"'fnote166::0"" /&gt;_x000D_
  &lt;param n=""UIParameter_669"" v=""ts_name167::"" /&gt;_x000D_
  &lt;param n=""UIParameter_670"" v=""d_type167::AC"" /&gt;_x000D_
  &lt;param n=""UIParameter_671"" v=""s_mgntd167::N/A"" /&gt;_x000D_
  &lt;param n=""UIParameter_672"" v=""fnote167::0"" /&gt;_x000D_
  &lt;param n=""'"</definedName>
    <definedName name="_AMO_ContentDefinition_680586719.149" hidden="1">"'UIParameter_673"" v=""ts_name168::"" /&gt;_x000D_
  &lt;param n=""UIParameter_674"" v=""d_type168::AC"" /&gt;_x000D_
  &lt;param n=""UIParameter_675"" v=""s_mgntd168::N/A"" /&gt;_x000D_
  &lt;param n=""UIParameter_676"" v=""fnote168::0"" /&gt;_x000D_
  &lt;param n=""UIParameter_677"" v=""ts_name16'"</definedName>
    <definedName name="_AMO_ContentDefinition_680586719.15" hidden="1">"'=""s_mgntd13::N/A"" /&gt;_x000D_
  &lt;param n=""UIParameter_56"" v=""fnote13::0"" /&gt;_x000D_
  &lt;param n=""UIParameter_57"" v=""ts_name14::"" /&gt;_x000D_
  &lt;param n=""UIParameter_58"" v=""d_type14::AC"" /&gt;_x000D_
  &lt;param n=""UIParameter_59"" v=""s_mgntd14::N/A"" /&gt;_x000D_
  &lt;param n=""U'"</definedName>
    <definedName name="_AMO_ContentDefinition_680586719.150" hidden="1">"'9::"" /&gt;_x000D_
  &lt;param n=""UIParameter_678"" v=""d_type169::AC"" /&gt;_x000D_
  &lt;param n=""UIParameter_679"" v=""s_mgntd169::N/A"" /&gt;_x000D_
  &lt;param n=""UIParameter_680"" v=""fnote169::0"" /&gt;_x000D_
  &lt;param n=""UIParameter_681"" v=""ts_name170::"" /&gt;_x000D_
  &lt;param n=""UIParam'"</definedName>
    <definedName name="_AMO_ContentDefinition_680586719.151" hidden="1">"'eter_682"" v=""d_type170::AC"" /&gt;_x000D_
  &lt;param n=""UIParameter_683"" v=""s_mgntd170::N/A"" /&gt;_x000D_
  &lt;param n=""UIParameter_684"" v=""fnote170::0"" /&gt;_x000D_
  &lt;param n=""UIParameter_685"" v=""ts_name171::"" /&gt;_x000D_
  &lt;param n=""UIParameter_686"" v=""d_type171::AC"" '"</definedName>
    <definedName name="_AMO_ContentDefinition_680586719.152" hidden="1">"'/&gt;_x000D_
  &lt;param n=""UIParameter_687"" v=""s_mgntd171::N/A"" /&gt;_x000D_
  &lt;param n=""UIParameter_688"" v=""fnote171::0"" /&gt;_x000D_
  &lt;param n=""UIParameter_689"" v=""ts_name172::"" /&gt;_x000D_
  &lt;param n=""UIParameter_690"" v=""d_type172::AC"" /&gt;_x000D_
  &lt;param n=""UIParameter_6'"</definedName>
    <definedName name="_AMO_ContentDefinition_680586719.153" hidden="1">"'91"" v=""s_mgntd172::N/A"" /&gt;_x000D_
  &lt;param n=""UIParameter_692"" v=""fnote172::0"" /&gt;_x000D_
  &lt;param n=""UIParameter_693"" v=""ts_name173::"" /&gt;_x000D_
  &lt;param n=""UIParameter_694"" v=""d_type173::AC"" /&gt;_x000D_
  &lt;param n=""UIParameter_695"" v=""s_mgntd173::N/A"" /&gt;_x000D_
'"</definedName>
    <definedName name="_AMO_ContentDefinition_680586719.154" hidden="1">"'  &lt;param n=""UIParameter_696"" v=""fnote173::0"" /&gt;_x000D_
  &lt;param n=""UIParameter_697"" v=""ts_name174::"" /&gt;_x000D_
  &lt;param n=""UIParameter_698"" v=""d_type174::AC"" /&gt;_x000D_
  &lt;param n=""UIParameter_699"" v=""s_mgntd174::N/A"" /&gt;_x000D_
  &lt;param n=""UIParameter_700""'"</definedName>
    <definedName name="_AMO_ContentDefinition_680586719.155" hidden="1">"' v=""fnote174::0"" /&gt;_x000D_
  &lt;param n=""UIParameter_701"" v=""ts_name175::"" /&gt;_x000D_
  &lt;param n=""UIParameter_702"" v=""d_type175::AC"" /&gt;_x000D_
  &lt;param n=""UIParameter_703"" v=""s_mgntd175::N/A"" /&gt;_x000D_
  &lt;param n=""UIParameter_704"" v=""fnote175::0"" /&gt;_x000D_
  &lt;param'"</definedName>
    <definedName name="_AMO_ContentDefinition_680586719.156" hidden="1">"' n=""UIParameter_705"" v=""ts_name176::"" /&gt;_x000D_
  &lt;param n=""UIParameter_706"" v=""d_type176::AC"" /&gt;_x000D_
  &lt;param n=""UIParameter_707"" v=""s_mgntd176::N/A"" /&gt;_x000D_
  &lt;param n=""UIParameter_708"" v=""fnote176::0"" /&gt;_x000D_
  &lt;param n=""UIParameter_709"" v=""ts_n'"</definedName>
    <definedName name="_AMO_ContentDefinition_680586719.157" hidden="1">"'ame177::"" /&gt;_x000D_
  &lt;param n=""UIParameter_710"" v=""d_type177::AC"" /&gt;_x000D_
  &lt;param n=""UIParameter_711"" v=""s_mgntd177::N/A"" /&gt;_x000D_
  &lt;param n=""UIParameter_712"" v=""fnote177::0"" /&gt;_x000D_
  &lt;param n=""UIParameter_713"" v=""ts_name178::"" /&gt;_x000D_
  &lt;param n=""UI'"</definedName>
    <definedName name="_AMO_ContentDefinition_680586719.158" hidden="1">"'Parameter_714"" v=""d_type178::AC"" /&gt;_x000D_
  &lt;param n=""UIParameter_715"" v=""s_mgntd178::N/A"" /&gt;_x000D_
  &lt;param n=""UIParameter_716"" v=""fnote178::0"" /&gt;_x000D_
  &lt;param n=""UIParameter_717"" v=""ts_name179::"" /&gt;_x000D_
  &lt;param n=""UIParameter_718"" v=""d_type179::'"</definedName>
    <definedName name="_AMO_ContentDefinition_680586719.159" hidden="1">"'AC"" /&gt;_x000D_
  &lt;param n=""UIParameter_719"" v=""s_mgntd179::N/A"" /&gt;_x000D_
  &lt;param n=""UIParameter_720"" v=""fnote179::0"" /&gt;_x000D_
  &lt;param n=""UIParameter_721"" v=""ts_name180::"" /&gt;_x000D_
  &lt;param n=""UIParameter_722"" v=""d_type180::AC"" /&gt;_x000D_
  &lt;param n=""UIParame'"</definedName>
    <definedName name="_AMO_ContentDefinition_680586719.16" hidden="1">"'IParameter_60"" v=""fnote14::0"" /&gt;_x000D_
  &lt;param n=""UIParameter_61"" v=""ts_name15::"" /&gt;_x000D_
  &lt;param n=""UIParameter_62"" v=""d_type15::AC"" /&gt;_x000D_
  &lt;param n=""UIParameter_63"" v=""s_mgntd15::N/A"" /&gt;_x000D_
  &lt;param n=""UIParameter_64"" v=""fnote15::0"" /&gt;_x000D_
  '"</definedName>
    <definedName name="_AMO_ContentDefinition_680586719.160" hidden="1">"'ter_723"" v=""s_mgntd180::N/A"" /&gt;_x000D_
  &lt;param n=""UIParameter_724"" v=""fnote180::0"" /&gt;_x000D_
  &lt;param n=""UIParameter_725"" v=""ts_name181::"" /&gt;_x000D_
  &lt;param n=""UIParameter_726"" v=""d_type181::AC"" /&gt;_x000D_
  &lt;param n=""UIParameter_727"" v=""s_mgntd181::N/A""'"</definedName>
    <definedName name="_AMO_ContentDefinition_680586719.161" hidden="1">"' /&gt;_x000D_
  &lt;param n=""UIParameter_728"" v=""fnote181::0"" /&gt;_x000D_
  &lt;param n=""UIParameter_729"" v=""ts_name182::"" /&gt;_x000D_
  &lt;param n=""UIParameter_730"" v=""d_type182::AC"" /&gt;_x000D_
  &lt;param n=""UIParameter_731"" v=""s_mgntd182::N/A"" /&gt;_x000D_
  &lt;param n=""UIParameter_'"</definedName>
    <definedName name="_AMO_ContentDefinition_680586719.162" hidden="1">"'732"" v=""fnote182::0"" /&gt;_x000D_
  &lt;param n=""UIParameter_733"" v=""ts_name183::"" /&gt;_x000D_
  &lt;param n=""UIParameter_734"" v=""d_type183::AC"" /&gt;_x000D_
  &lt;param n=""UIParameter_735"" v=""s_mgntd183::N/A"" /&gt;_x000D_
  &lt;param n=""UIParameter_736"" v=""fnote183::0"" /&gt;_x000D_
  &lt;'"</definedName>
    <definedName name="_AMO_ContentDefinition_680586719.163" hidden="1">"'param n=""UIParameter_737"" v=""ts_name184::"" /&gt;_x000D_
  &lt;param n=""UIParameter_738"" v=""d_type184::AC"" /&gt;_x000D_
  &lt;param n=""UIParameter_739"" v=""s_mgntd184::N/A"" /&gt;_x000D_
  &lt;param n=""UIParameter_740"" v=""fnote184::0"" /&gt;_x000D_
  &lt;param n=""UIParameter_741"" v='"</definedName>
    <definedName name="_AMO_ContentDefinition_680586719.164" hidden="1">"'""ts_name185::"" /&gt;_x000D_
  &lt;param n=""UIParameter_742"" v=""d_type185::AC"" /&gt;_x000D_
  &lt;param n=""UIParameter_743"" v=""s_mgntd185::N/A"" /&gt;_x000D_
  &lt;param n=""UIParameter_744"" v=""fnote185::0"" /&gt;_x000D_
  &lt;param n=""UIParameter_745"" v=""ts_name186::"" /&gt;_x000D_
  &lt;param '"</definedName>
    <definedName name="_AMO_ContentDefinition_680586719.165" hidden="1">"'n=""UIParameter_746"" v=""d_type186::AC"" /&gt;_x000D_
  &lt;param n=""UIParameter_747"" v=""s_mgntd186::N/A"" /&gt;_x000D_
  &lt;param n=""UIParameter_748"" v=""fnote186::0"" /&gt;_x000D_
  &lt;param n=""UIParameter_749"" v=""ts_name187::"" /&gt;_x000D_
  &lt;param n=""UIParameter_750"" v=""d_typ'"</definedName>
    <definedName name="_AMO_ContentDefinition_680586719.166" hidden="1">"'e187::AC"" /&gt;_x000D_
  &lt;param n=""UIParameter_751"" v=""s_mgntd187::N/A"" /&gt;_x000D_
  &lt;param n=""UIParameter_752"" v=""fnote187::0"" /&gt;_x000D_
  &lt;param n=""UIParameter_753"" v=""ts_name188::"" /&gt;_x000D_
  &lt;param n=""UIParameter_754"" v=""d_type188::AC"" /&gt;_x000D_
  &lt;param n=""UI'"</definedName>
    <definedName name="_AMO_ContentDefinition_680586719.167" hidden="1">"'Parameter_755"" v=""s_mgntd188::N/A"" /&gt;_x000D_
  &lt;param n=""UIParameter_756"" v=""fnote188::0"" /&gt;_x000D_
  &lt;param n=""UIParameter_757"" v=""ts_name189::"" /&gt;_x000D_
  &lt;param n=""UIParameter_758"" v=""d_type189::AC"" /&gt;_x000D_
  &lt;param n=""UIParameter_759"" v=""s_mgntd189:'"</definedName>
    <definedName name="_AMO_ContentDefinition_680586719.168" hidden="1">"':N/A"" /&gt;_x000D_
  &lt;param n=""UIParameter_760"" v=""fnote189::0"" /&gt;_x000D_
  &lt;param n=""UIParameter_761"" v=""ts_name190::"" /&gt;_x000D_
  &lt;param n=""UIParameter_762"" v=""d_type190::AC"" /&gt;_x000D_
  &lt;param n=""UIParameter_763"" v=""s_mgntd190::N/A"" /&gt;_x000D_
  &lt;param n=""UIPara'"</definedName>
    <definedName name="_AMO_ContentDefinition_680586719.169" hidden="1">"'meter_764"" v=""fnote190::0"" /&gt;_x000D_
  &lt;param n=""UIParameter_765"" v=""ts_name191::"" /&gt;_x000D_
  &lt;param n=""UIParameter_766"" v=""d_type191::AC"" /&gt;_x000D_
  &lt;param n=""UIParameter_767"" v=""s_mgntd191::N/A"" /&gt;_x000D_
  &lt;param n=""UIParameter_768"" v=""fnote191::0"" /'"</definedName>
    <definedName name="_AMO_ContentDefinition_680586719.17" hidden="1">"'&lt;param n=""UIParameter_65"" v=""ts_name16::"" /&gt;_x000D_
  &lt;param n=""UIParameter_66"" v=""d_type16::AC"" /&gt;_x000D_
  &lt;param n=""UIParameter_67"" v=""s_mgntd16::N/A"" /&gt;_x000D_
  &lt;param n=""UIParameter_68"" v=""fnote16::0"" /&gt;_x000D_
  &lt;param n=""UIParameter_69"" v=""ts_name'"</definedName>
    <definedName name="_AMO_ContentDefinition_680586719.170" hidden="1">"'&gt;_x000D_
  &lt;param n=""UIParameter_769"" v=""ts_name192::"" /&gt;_x000D_
  &lt;param n=""UIParameter_770"" v=""d_type192::AC"" /&gt;_x000D_
  &lt;param n=""UIParameter_771"" v=""s_mgntd192::N/A"" /&gt;_x000D_
  &lt;param n=""UIParameter_772"" v=""fnote192::0"" /&gt;_x000D_
  &lt;param n=""UIParameter_7'"</definedName>
    <definedName name="_AMO_ContentDefinition_680586719.171" hidden="1">"'73"" v=""ts_name193::"" /&gt;_x000D_
  &lt;param n=""UIParameter_774"" v=""d_type193::AC"" /&gt;_x000D_
  &lt;param n=""UIParameter_775"" v=""s_mgntd193::N/A"" /&gt;_x000D_
  &lt;param n=""UIParameter_776"" v=""fnote193::0"" /&gt;_x000D_
  &lt;param n=""UIParameter_777"" v=""ts_name194::"" /&gt;_x000D_
  &lt;'"</definedName>
    <definedName name="_AMO_ContentDefinition_680586719.172" hidden="1">"'param n=""UIParameter_778"" v=""d_type194::AC"" /&gt;_x000D_
  &lt;param n=""UIParameter_779"" v=""s_mgntd194::N/A"" /&gt;_x000D_
  &lt;param n=""UIParameter_780"" v=""fnote194::0"" /&gt;_x000D_
  &lt;param n=""UIParameter_781"" v=""ts_name195::"" /&gt;_x000D_
  &lt;param n=""UIParameter_782"" v='"</definedName>
    <definedName name="_AMO_ContentDefinition_680586719.173" hidden="1">"'""d_type195::AC"" /&gt;_x000D_
  &lt;param n=""UIParameter_783"" v=""s_mgntd195::N/A"" /&gt;_x000D_
  &lt;param n=""UIParameter_784"" v=""fnote195::0"" /&gt;_x000D_
  &lt;param n=""UIParameter_785"" v=""ts_name196::"" /&gt;_x000D_
  &lt;param n=""UIParameter_786"" v=""d_type196::AC"" /&gt;_x000D_
  &lt;param'"</definedName>
    <definedName name="_AMO_ContentDefinition_680586719.174" hidden="1">"' n=""UIParameter_787"" v=""s_mgntd196::N/A"" /&gt;_x000D_
  &lt;param n=""UIParameter_788"" v=""fnote196::0"" /&gt;_x000D_
  &lt;param n=""UIParameter_789"" v=""ts_name197::"" /&gt;_x000D_
  &lt;param n=""UIParameter_790"" v=""d_type197::AC"" /&gt;_x000D_
  &lt;param n=""UIParameter_791"" v=""s_mg'"</definedName>
    <definedName name="_AMO_ContentDefinition_680586719.175" hidden="1">"'ntd197::N/A"" /&gt;_x000D_
  &lt;param n=""UIParameter_792"" v=""fnote197::0"" /&gt;_x000D_
  &lt;param n=""UIParameter_793"" v=""ts_name198::"" /&gt;_x000D_
  &lt;param n=""UIParameter_794"" v=""d_type198::AC"" /&gt;_x000D_
  &lt;param n=""UIParameter_795"" v=""s_mgntd198::N/A"" /&gt;_x000D_
  &lt;param n=""'"</definedName>
    <definedName name="_AMO_ContentDefinition_680586719.176" hidden="1">"'UIParameter_796"" v=""fnote198::0"" /&gt;_x000D_
  &lt;param n=""UIParameter_797"" v=""ts_name199::"" /&gt;_x000D_
  &lt;param n=""UIParameter_798"" v=""d_type199::AC"" /&gt;_x000D_
  &lt;param n=""UIParameter_799"" v=""s_mgntd199::N/A"" /&gt;_x000D_
  &lt;param n=""UIParameter_800"" v=""fnote199:'"</definedName>
    <definedName name="_AMO_ContentDefinition_680586719.177" hidden="1">"':0"" /&gt;_x000D_
  &lt;param n=""UIParameter_801"" v=""ts_name200::"" /&gt;_x000D_
  &lt;param n=""UIParameter_802"" v=""d_type200::AC"" /&gt;_x000D_
  &lt;param n=""UIParameter_803"" v=""s_mgntd200::N/A"" /&gt;_x000D_
  &lt;param n=""UIParameter_804"" v=""fnote200::0"" /&gt;_x000D_
  &lt;param n=""UIParame'"</definedName>
    <definedName name="_AMO_ContentDefinition_680586719.178" hidden="1">"'ter_805"" v=""ts_name201::"" /&gt;_x000D_
  &lt;param n=""UIParameter_806"" v=""d_type201::AC"" /&gt;_x000D_
  &lt;param n=""UIParameter_807"" v=""s_mgntd201::N/A"" /&gt;_x000D_
  &lt;param n=""UIParameter_808"" v=""fnote201::0"" /&gt;_x000D_
  &lt;param n=""UIParameter_809"" v=""ts_name202::"" /&gt;'"</definedName>
    <definedName name="_AMO_ContentDefinition_680586719.179" hidden="1">"'_x000D_
  &lt;param n=""UIParameter_810"" v=""d_type202::AC"" /&gt;_x000D_
  &lt;param n=""UIParameter_811"" v=""s_mgntd202::N/A"" /&gt;_x000D_
  &lt;param n=""UIParameter_812"" v=""fnote202::0"" /&gt;_x000D_
  &lt;param n=""UIParameter_813"" v=""ts_name203::"" /&gt;_x000D_
  &lt;param n=""UIParameter_81'"</definedName>
    <definedName name="_AMO_ContentDefinition_680586719.18" hidden="1">"'17::"" /&gt;_x000D_
  &lt;param n=""UIParameter_70"" v=""d_type17::AC"" /&gt;_x000D_
  &lt;param n=""UIParameter_71"" v=""s_mgntd17::N/A"" /&gt;_x000D_
  &lt;param n=""UIParameter_72"" v=""fnote17::0"" /&gt;_x000D_
  &lt;param n=""UIParameter_73"" v=""ts_name18::"" /&gt;_x000D_
  &lt;param n=""UIParameter_7'"</definedName>
    <definedName name="_AMO_ContentDefinition_680586719.180" hidden="1">"'4"" v=""d_type203::AC"" /&gt;_x000D_
  &lt;param n=""UIParameter_815"" v=""s_mgntd203::N/A"" /&gt;_x000D_
  &lt;param n=""UIParameter_816"" v=""fnote203::0"" /&gt;_x000D_
  &lt;param n=""UIParameter_817"" v=""ts_name204::"" /&gt;_x000D_
  &lt;param n=""UIParameter_818"" v=""d_type204::AC"" /&gt;_x000D_
  &lt;'"</definedName>
    <definedName name="_AMO_ContentDefinition_680586719.181" hidden="1">"'param n=""UIParameter_819"" v=""s_mgntd204::N/A"" /&gt;_x000D_
  &lt;param n=""UIParameter_820"" v=""fnote204::0"" /&gt;_x000D_
  &lt;param n=""UIParameter_821"" v=""ts_name205::"" /&gt;_x000D_
  &lt;param n=""UIParameter_822"" v=""d_type205::AC"" /&gt;_x000D_
  &lt;param n=""UIParameter_823"" v='"</definedName>
    <definedName name="_AMO_ContentDefinition_680586719.182" hidden="1">"'""s_mgntd205::N/A"" /&gt;_x000D_
  &lt;param n=""UIParameter_824"" v=""fnote205::0"" /&gt;_x000D_
  &lt;param n=""UIParameter_825"" v=""ts_name206::"" /&gt;_x000D_
  &lt;param n=""UIParameter_826"" v=""d_type206::AC"" /&gt;_x000D_
  &lt;param n=""UIParameter_827"" v=""s_mgntd206::N/A"" /&gt;_x000D_
  &lt;para'"</definedName>
    <definedName name="_AMO_ContentDefinition_680586719.183" hidden="1">"'m n=""UIParameter_828"" v=""fnote206::0"" /&gt;_x000D_
  &lt;param n=""UIParameter_829"" v=""ts_name207::"" /&gt;_x000D_
  &lt;param n=""UIParameter_830"" v=""d_type207::AC"" /&gt;_x000D_
  &lt;param n=""UIParameter_831"" v=""s_mgntd207::N/A"" /&gt;_x000D_
  &lt;param n=""UIParameter_832"" v=""fno'"</definedName>
    <definedName name="_AMO_ContentDefinition_680586719.184" hidden="1">"'te207::0"" /&gt;_x000D_
  &lt;param n=""UIParameter_833"" v=""ts_name208::"" /&gt;_x000D_
  &lt;param n=""UIParameter_834"" v=""d_type208::AC"" /&gt;_x000D_
  &lt;param n=""UIParameter_835"" v=""s_mgntd208::N/A"" /&gt;_x000D_
  &lt;param n=""UIParameter_836"" v=""fnote208::0"" /&gt;_x000D_
  &lt;param n=""UI'"</definedName>
    <definedName name="_AMO_ContentDefinition_680586719.185" hidden="1">"'Parameter_837"" v=""ts_name209::"" /&gt;_x000D_
  &lt;param n=""UIParameter_838"" v=""d_type209::AC"" /&gt;_x000D_
  &lt;param n=""UIParameter_839"" v=""s_mgntd209::N/A"" /&gt;_x000D_
  &lt;param n=""UIParameter_840"" v=""fnote209::0"" /&gt;_x000D_
  &lt;param n=""UIParameter_841"" v=""ts_name210'"</definedName>
    <definedName name="_AMO_ContentDefinition_680586719.186" hidden="1">"'::"" /&gt;_x000D_
  &lt;param n=""UIParameter_842"" v=""d_type210::AC"" /&gt;_x000D_
  &lt;param n=""UIParameter_843"" v=""s_mgntd210::N/A"" /&gt;_x000D_
  &lt;param n=""UIParameter_844"" v=""fnote210::0"" /&gt;_x000D_
  &lt;param n=""UIParameter_845"" v=""ts_name211::"" /&gt;_x000D_
  &lt;param n=""UIParame'"</definedName>
    <definedName name="_AMO_ContentDefinition_680586719.187" hidden="1">"'ter_846"" v=""d_type211::AC"" /&gt;_x000D_
  &lt;param n=""UIParameter_847"" v=""s_mgntd211::N/A"" /&gt;_x000D_
  &lt;param n=""UIParameter_848"" v=""fnote211::0"" /&gt;_x000D_
  &lt;param n=""UIParameter_849"" v=""ts_name212::"" /&gt;_x000D_
  &lt;param n=""UIParameter_850"" v=""d_type212::AC"" /'"</definedName>
    <definedName name="_AMO_ContentDefinition_680586719.188" hidden="1">"'&gt;_x000D_
  &lt;param n=""UIParameter_851"" v=""s_mgntd212::N/A"" /&gt;_x000D_
  &lt;param n=""UIParameter_852"" v=""fnote212::0"" /&gt;_x000D_
  &lt;param n=""UIParameter_853"" v=""ts_name213::"" /&gt;_x000D_
  &lt;param n=""UIParameter_854"" v=""d_type213::AC"" /&gt;_x000D_
  &lt;param n=""UIParameter_85'"</definedName>
    <definedName name="_AMO_ContentDefinition_680586719.189" hidden="1">"'5"" v=""s_mgntd213::N/A"" /&gt;_x000D_
  &lt;param n=""UIParameter_856"" v=""fnote213::0"" /&gt;_x000D_
  &lt;param n=""UIParameter_857"" v=""ts_name214::"" /&gt;_x000D_
  &lt;param n=""UIParameter_858"" v=""d_type214::AC"" /&gt;_x000D_
  &lt;param n=""UIParameter_859"" v=""s_mgntd214::N/A"" /&gt;_x000D_
 '"</definedName>
    <definedName name="_AMO_ContentDefinition_680586719.19" hidden="1">"'4"" v=""d_type18::AC"" /&gt;_x000D_
  &lt;param n=""UIParameter_75"" v=""s_mgntd18::N/A"" /&gt;_x000D_
  &lt;param n=""UIParameter_76"" v=""fnote18::0"" /&gt;_x000D_
  &lt;param n=""UIParameter_77"" v=""ts_name19::"" /&gt;_x000D_
  &lt;param n=""UIParameter_78"" v=""d_type19::AC"" /&gt;_x000D_
  &lt;param n'"</definedName>
    <definedName name="_AMO_ContentDefinition_680586719.190" hidden="1">"' &lt;param n=""UIParameter_860"" v=""fnote214::0"" /&gt;_x000D_
  &lt;param n=""UIParameter_861"" v=""ts_name215::"" /&gt;_x000D_
  &lt;param n=""UIParameter_862"" v=""d_type215::AC"" /&gt;_x000D_
  &lt;param n=""UIParameter_863"" v=""s_mgntd215::N/A"" /&gt;_x000D_
  &lt;param n=""UIParameter_864"" '"</definedName>
    <definedName name="_AMO_ContentDefinition_680586719.191" hidden="1">"'v=""fnote215::0"" /&gt;_x000D_
  &lt;param n=""UIParameter_865"" v=""ts_name216::"" /&gt;_x000D_
  &lt;param n=""UIParameter_866"" v=""d_type216::AC"" /&gt;_x000D_
  &lt;param n=""UIParameter_867"" v=""s_mgntd216::N/A"" /&gt;_x000D_
  &lt;param n=""UIParameter_868"" v=""fnote216::0"" /&gt;_x000D_
  &lt;param'"</definedName>
    <definedName name="_AMO_ContentDefinition_680586719.192" hidden="1">"' n=""UIParameter_869"" v=""ts_name217::"" /&gt;_x000D_
  &lt;param n=""UIParameter_870"" v=""d_type217::AC"" /&gt;_x000D_
  &lt;param n=""UIParameter_871"" v=""s_mgntd217::N/A"" /&gt;_x000D_
  &lt;param n=""UIParameter_872"" v=""fnote217::0"" /&gt;_x000D_
  &lt;param n=""UIParameter_873"" v=""ts_n'"</definedName>
    <definedName name="_AMO_ContentDefinition_680586719.193" hidden="1">"'ame218::"" /&gt;_x000D_
  &lt;param n=""UIParameter_874"" v=""d_type218::AC"" /&gt;_x000D_
  &lt;param n=""UIParameter_875"" v=""s_mgntd218::N/A"" /&gt;_x000D_
  &lt;param n=""UIParameter_876"" v=""fnote218::0"" /&gt;_x000D_
  &lt;param n=""UIParameter_877"" v=""ts_name219::"" /&gt;_x000D_
  &lt;param n=""UI'"</definedName>
    <definedName name="_AMO_ContentDefinition_680586719.194" hidden="1">"'Parameter_878"" v=""d_type219::AC"" /&gt;_x000D_
  &lt;param n=""UIParameter_879"" v=""s_mgntd219::N/A"" /&gt;_x000D_
  &lt;param n=""UIParameter_880"" v=""fnote219::0"" /&gt;_x000D_
  &lt;param n=""UIParameter_881"" v=""ts_name220::"" /&gt;_x000D_
  &lt;param n=""UIParameter_882"" v=""d_type220::'"</definedName>
    <definedName name="_AMO_ContentDefinition_680586719.195" hidden="1">"'AC"" /&gt;_x000D_
  &lt;param n=""UIParameter_883"" v=""s_mgntd220::N/A"" /&gt;_x000D_
  &lt;param n=""UIParameter_884"" v=""fnote220::0"" /&gt;_x000D_
  &lt;param n=""UIParameter_885"" v=""ts_name221::"" /&gt;_x000D_
  &lt;param n=""UIParameter_886"" v=""d_type221::AC"" /&gt;_x000D_
  &lt;param n=""UIParame'"</definedName>
    <definedName name="_AMO_ContentDefinition_680586719.196" hidden="1">"'ter_887"" v=""s_mgntd221::N/A"" /&gt;_x000D_
  &lt;param n=""UIParameter_888"" v=""fnote221::0"" /&gt;_x000D_
  &lt;param n=""UIParameter_889"" v=""ts_name222::"" /&gt;_x000D_
  &lt;param n=""UIParameter_890"" v=""d_type222::AC"" /&gt;_x000D_
  &lt;param n=""UIParameter_891"" v=""s_mgntd222::N/A""'"</definedName>
    <definedName name="_AMO_ContentDefinition_680586719.197" hidden="1">"' /&gt;_x000D_
  &lt;param n=""UIParameter_892"" v=""fnote222::0"" /&gt;_x000D_
  &lt;param n=""UIParameter_893"" v=""ts_name223::"" /&gt;_x000D_
  &lt;param n=""UIParameter_894"" v=""d_type223::AC"" /&gt;_x000D_
  &lt;param n=""UIParameter_895"" v=""s_mgntd223::N/A"" /&gt;_x000D_
  &lt;param n=""UIParameter_'"</definedName>
    <definedName name="_AMO_ContentDefinition_680586719.198" hidden="1">"'896"" v=""fnote223::0"" /&gt;_x000D_
  &lt;param n=""UIParameter_897"" v=""ts_name224::"" /&gt;_x000D_
  &lt;param n=""UIParameter_898"" v=""d_type224::AC"" /&gt;_x000D_
  &lt;param n=""UIParameter_899"" v=""s_mgntd224::N/A"" /&gt;_x000D_
  &lt;param n=""UIParameter_900"" v=""fnote224::0"" /&gt;_x000D_
  &lt;'"</definedName>
    <definedName name="_AMO_ContentDefinition_680586719.199" hidden="1">"'param n=""UIParameter_901"" v=""ts_name225::"" /&gt;_x000D_
  &lt;param n=""UIParameter_902"" v=""d_type225::AC"" /&gt;_x000D_
  &lt;param n=""UIParameter_903"" v=""s_mgntd225::N/A"" /&gt;_x000D_
  &lt;param n=""UIParameter_904"" v=""fnote225::0"" /&gt;_x000D_
  &lt;param n=""UIParameter_905"" v='"</definedName>
    <definedName name="_AMO_ContentDefinition_680586719.2" hidden="1">"'0""&gt;_x000D_
  &lt;files&gt;d:\Documents and Settings\CBKUR1162\My Documents\My SAS Files\Add-In for Microsoft Office\_SOA_Extract_TS_IDs_1\Extract_TS_IDs.srx&lt;/files&gt;_x000D_
  &lt;param n=""DisplayName"" v=""Extract TS IDs"" /&gt;_x000D_
  &lt;param n=""ServerName"" v=""SASApp"" /&gt;_x000D_
 '"</definedName>
    <definedName name="_AMO_ContentDefinition_680586719.20" hidden="1">"'=""UIParameter_79"" v=""s_mgntd19::N/A"" /&gt;_x000D_
  &lt;param n=""UIParameter_80"" v=""fnote19::0"" /&gt;_x000D_
  &lt;param n=""UIParameter_81"" v=""ts_name20::"" /&gt;_x000D_
  &lt;param n=""UIParameter_82"" v=""d_type20::AC"" /&gt;_x000D_
  &lt;param n=""UIParameter_83"" v=""s_mgntd20::N/A'"</definedName>
    <definedName name="_AMO_ContentDefinition_680586719.200" hidden="1">"'""ts_name226::"" /&gt;_x000D_
  &lt;param n=""UIParameter_906"" v=""d_type226::AC"" /&gt;_x000D_
  &lt;param n=""UIParameter_907"" v=""s_mgntd226::N/A"" /&gt;_x000D_
  &lt;param n=""UIParameter_908"" v=""fnote226::0"" /&gt;_x000D_
  &lt;param n=""UIParameter_909"" v=""ts_name227::"" /&gt;_x000D_
  &lt;param '"</definedName>
    <definedName name="_AMO_ContentDefinition_680586719.201" hidden="1">"'n=""UIParameter_910"" v=""d_type227::AC"" /&gt;_x000D_
  &lt;param n=""UIParameter_911"" v=""s_mgntd227::N/A"" /&gt;_x000D_
  &lt;param n=""UIParameter_912"" v=""fnote227::0"" /&gt;_x000D_
  &lt;param n=""UIParameter_913"" v=""ts_name228::"" /&gt;_x000D_
  &lt;param n=""UIParameter_914"" v=""d_typ'"</definedName>
    <definedName name="_AMO_ContentDefinition_680586719.202" hidden="1">"'e228::AC"" /&gt;_x000D_
  &lt;param n=""UIParameter_915"" v=""s_mgntd228::N/A"" /&gt;_x000D_
  &lt;param n=""UIParameter_916"" v=""fnote228::0"" /&gt;_x000D_
  &lt;param n=""UIParameter_917"" v=""ts_name229::"" /&gt;_x000D_
  &lt;param n=""UIParameter_918"" v=""d_type229::AC"" /&gt;_x000D_
  &lt;param n=""UI'"</definedName>
    <definedName name="_AMO_ContentDefinition_680586719.203" hidden="1">"'Parameter_919"" v=""s_mgntd229::N/A"" /&gt;_x000D_
  &lt;param n=""UIParameter_920"" v=""fnote229::0"" /&gt;_x000D_
  &lt;param n=""UIParameter_921"" v=""ts_name230::"" /&gt;_x000D_
  &lt;param n=""UIParameter_922"" v=""d_type230::AC"" /&gt;_x000D_
  &lt;param n=""UIParameter_923"" v=""s_mgntd230:'"</definedName>
    <definedName name="_AMO_ContentDefinition_680586719.204" hidden="1">"':N/A"" /&gt;_x000D_
  &lt;param n=""UIParameter_924"" v=""fnote230::0"" /&gt;_x000D_
  &lt;param n=""UIParameter_925"" v=""ts_name231::"" /&gt;_x000D_
  &lt;param n=""UIParameter_926"" v=""d_type231::AC"" /&gt;_x000D_
  &lt;param n=""UIParameter_927"" v=""s_mgntd231::N/A"" /&gt;_x000D_
  &lt;param n=""UIPara'"</definedName>
    <definedName name="_AMO_ContentDefinition_680586719.205" hidden="1">"'meter_928"" v=""fnote231::0"" /&gt;_x000D_
  &lt;param n=""UIParameter_929"" v=""ts_name232::"" /&gt;_x000D_
  &lt;param n=""UIParameter_930"" v=""d_type232::AC"" /&gt;_x000D_
  &lt;param n=""UIParameter_931"" v=""s_mgntd232::N/A"" /&gt;_x000D_
  &lt;param n=""UIParameter_932"" v=""fnote232::0"" /'"</definedName>
    <definedName name="_AMO_ContentDefinition_680586719.206" hidden="1">"'&gt;_x000D_
  &lt;param n=""UIParameter_933"" v=""ts_name233::"" /&gt;_x000D_
  &lt;param n=""UIParameter_934"" v=""d_type233::AC"" /&gt;_x000D_
  &lt;param n=""UIParameter_935"" v=""s_mgntd233::N/A"" /&gt;_x000D_
  &lt;param n=""UIParameter_936"" v=""fnote233::0"" /&gt;_x000D_
  &lt;param n=""UIParameter_9'"</definedName>
    <definedName name="_AMO_ContentDefinition_680586719.207" hidden="1">"'37"" v=""ts_name234::"" /&gt;_x000D_
  &lt;param n=""UIParameter_938"" v=""d_type234::AC"" /&gt;_x000D_
  &lt;param n=""UIParameter_939"" v=""s_mgntd234::N/A"" /&gt;_x000D_
  &lt;param n=""UIParameter_940"" v=""fnote234::0"" /&gt;_x000D_
  &lt;param n=""UIParameter_941"" v=""ts_name235::"" /&gt;_x000D_
  &lt;'"</definedName>
    <definedName name="_AMO_ContentDefinition_680586719.208" hidden="1">"'param n=""UIParameter_942"" v=""d_type235::AC"" /&gt;_x000D_
  &lt;param n=""UIParameter_943"" v=""s_mgntd235::N/A"" /&gt;_x000D_
  &lt;param n=""UIParameter_944"" v=""fnote235::0"" /&gt;_x000D_
  &lt;param n=""UIParameter_945"" v=""ts_name236::"" /&gt;_x000D_
  &lt;param n=""UIParameter_946"" v='"</definedName>
    <definedName name="_AMO_ContentDefinition_680586719.209" hidden="1">"'""d_type236::AC"" /&gt;_x000D_
  &lt;param n=""UIParameter_947"" v=""s_mgntd236::N/A"" /&gt;_x000D_
  &lt;param n=""UIParameter_948"" v=""fnote236::0"" /&gt;_x000D_
  &lt;param n=""UIParameter_949"" v=""ts_name237::"" /&gt;_x000D_
  &lt;param n=""UIParameter_950"" v=""d_type237::AC"" /&gt;_x000D_
  &lt;param'"</definedName>
    <definedName name="_AMO_ContentDefinition_680586719.21" hidden="1">"'"" /&gt;_x000D_
  &lt;param n=""UIParameter_84"" v=""fnote20::0"" /&gt;_x000D_
  &lt;param n=""UIParameter_85"" v=""ts_name21::"" /&gt;_x000D_
  &lt;param n=""UIParameter_86"" v=""d_type21::AC"" /&gt;_x000D_
  &lt;param n=""UIParameter_87"" v=""s_mgntd21::N/A"" /&gt;_x000D_
  &lt;param n=""UIParameter_88"" v'"</definedName>
    <definedName name="_AMO_ContentDefinition_680586719.210" hidden="1">"' n=""UIParameter_951"" v=""s_mgntd237::N/A"" /&gt;_x000D_
  &lt;param n=""UIParameter_952"" v=""fnote237::0"" /&gt;_x000D_
  &lt;param n=""UIParameter_953"" v=""ts_name238::"" /&gt;_x000D_
  &lt;param n=""UIParameter_954"" v=""d_type238::AC"" /&gt;_x000D_
  &lt;param n=""UIParameter_955"" v=""s_mg'"</definedName>
    <definedName name="_AMO_ContentDefinition_680586719.211" hidden="1">"'ntd238::N/A"" /&gt;_x000D_
  &lt;param n=""UIParameter_956"" v=""fnote238::0"" /&gt;_x000D_
  &lt;param n=""UIParameter_957"" v=""ts_name239::"" /&gt;_x000D_
  &lt;param n=""UIParameter_958"" v=""d_type239::AC"" /&gt;_x000D_
  &lt;param n=""UIParameter_959"" v=""s_mgntd239::N/A"" /&gt;_x000D_
  &lt;param n=""'"</definedName>
    <definedName name="_AMO_ContentDefinition_680586719.212" hidden="1">"'UIParameter_960"" v=""fnote239::0"" /&gt;_x000D_
  &lt;param n=""UIParameter_961"" v=""ts_name240::"" /&gt;_x000D_
  &lt;param n=""UIParameter_962"" v=""d_type240::AC"" /&gt;_x000D_
  &lt;param n=""UIParameter_963"" v=""s_mgntd240::AC"" /&gt;_x000D_
  &lt;param n=""UIParameter_964"" v=""fnote240:'"</definedName>
    <definedName name="_AMO_ContentDefinition_680586719.213" hidden="1">"':0"" /&gt;_x000D_
  &lt;param n=""UIParameter_965"" v=""ts_name241::"" /&gt;_x000D_
  &lt;param n=""UIParameter_966"" v=""d_type241::AC"" /&gt;_x000D_
  &lt;param n=""UIParameter_967"" v=""s_mgntd241::N/A"" /&gt;_x000D_
  &lt;param n=""UIParameter_968"" v=""fnote241::0"" /&gt;_x000D_
  &lt;param n=""UIParame'"</definedName>
    <definedName name="_AMO_ContentDefinition_680586719.214" hidden="1">"'ter_969"" v=""ts_name242::"" /&gt;_x000D_
  &lt;param n=""UIParameter_970"" v=""d_type242::AC"" /&gt;_x000D_
  &lt;param n=""UIParameter_971"" v=""s_mgntd242::N/A"" /&gt;_x000D_
  &lt;param n=""UIParameter_972"" v=""fnote242::0"" /&gt;_x000D_
  &lt;param n=""UIParameter_973"" v=""ts_name243::"" /&gt;'"</definedName>
    <definedName name="_AMO_ContentDefinition_680586719.215" hidden="1">"'_x000D_
  &lt;param n=""UIParameter_974"" v=""d_type243::AC"" /&gt;_x000D_
  &lt;param n=""UIParameter_975"" v=""s_mgntd243::N/A"" /&gt;_x000D_
  &lt;param n=""UIParameter_976"" v=""fnote243::0"" /&gt;_x000D_
  &lt;param n=""UIParameter_977"" v=""ts_name244::"" /&gt;_x000D_
  &lt;param n=""UIParameter_97'"</definedName>
    <definedName name="_AMO_ContentDefinition_680586719.216" hidden="1">"'8"" v=""d_type244::AC"" /&gt;_x000D_
  &lt;param n=""UIParameter_979"" v=""s_mgntd244::N/A"" /&gt;_x000D_
  &lt;param n=""UIParameter_980"" v=""fnote244::0"" /&gt;_x000D_
  &lt;param n=""UIParameter_981"" v=""ts_name245::"" /&gt;_x000D_
  &lt;param n=""UIParameter_982"" v=""d_type245::AC"" /&gt;_x000D_
  &lt;'"</definedName>
    <definedName name="_AMO_ContentDefinition_680586719.217" hidden="1">"'param n=""UIParameter_983"" v=""s_mgntd245::N/A"" /&gt;_x000D_
  &lt;param n=""UIParameter_984"" v=""fnote245::0"" /&gt;_x000D_
  &lt;param n=""UIParameter_985"" v=""ts_name246::"" /&gt;_x000D_
  &lt;param n=""UIParameter_986"" v=""d_type246::AC"" /&gt;_x000D_
  &lt;param n=""UIParameter_987"" v='"</definedName>
    <definedName name="_AMO_ContentDefinition_680586719.218" hidden="1">"'""s_mgntd246::N/A"" /&gt;_x000D_
  &lt;param n=""UIParameter_988"" v=""fnote246::0"" /&gt;_x000D_
  &lt;param n=""UIParameter_989"" v=""ts_name247::"" /&gt;_x000D_
  &lt;param n=""UIParameter_990"" v=""d_type247::AC"" /&gt;_x000D_
  &lt;param n=""UIParameter_991"" v=""s_mgntd247::N/A"" /&gt;_x000D_
  &lt;para'"</definedName>
    <definedName name="_AMO_ContentDefinition_680586719.219" hidden="1">"'m n=""UIParameter_992"" v=""fnote247::0"" /&gt;_x000D_
  &lt;param n=""UIParameter_993"" v=""ts_name248::"" /&gt;_x000D_
  &lt;param n=""UIParameter_994"" v=""d_type248::AC"" /&gt;_x000D_
  &lt;param n=""UIParameter_995"" v=""s_mgntd248::N/A"" /&gt;_x000D_
  &lt;param n=""UIParameter_996"" v=""fno'"</definedName>
    <definedName name="_AMO_ContentDefinition_680586719.22" hidden="1">"'=""fnote21::0"" /&gt;_x000D_
  &lt;param n=""UIParameter_89"" v=""ts_name22::"" /&gt;_x000D_
  &lt;param n=""UIParameter_90"" v=""d_type22::AC"" /&gt;_x000D_
  &lt;param n=""UIParameter_91"" v=""s_mgntd22::N/A"" /&gt;_x000D_
  &lt;param n=""UIParameter_92"" v=""fnote22::0"" /&gt;_x000D_
  &lt;param n=""UIPar'"</definedName>
    <definedName name="_AMO_ContentDefinition_680586719.220" hidden="1">"'te248::0"" /&gt;_x000D_
  &lt;param n=""UIParameter_997"" v=""ts_name249::"" /&gt;_x000D_
  &lt;param n=""UIParameter_998"" v=""d_type249::AC"" /&gt;_x000D_
  &lt;param n=""UIParameter_999"" v=""s_mgntd249::N/A"" /&gt;_x000D_
  &lt;param n=""UIParameter_1000"" v=""fnote249::0"" /&gt;_x000D_
  &lt;param n=""U'"</definedName>
    <definedName name="_AMO_ContentDefinition_680586719.221" hidden="1">"'IParameter_1001"" v=""ts_name250::"" /&gt;_x000D_
  &lt;param n=""UIParameter_1002"" v=""d_type250::AC"" /&gt;_x000D_
  &lt;param n=""UIParameter_1003"" v=""s_mgntd250::N/A"" /&gt;_x000D_
  &lt;param n=""UIParameter_1004"" v=""fnote250::0"" /&gt;_x000D_
  &lt;param n=""UIParameter_1005"" v=""_runs'"</definedName>
    <definedName name="_AMO_ContentDefinition_680586719.222" hidden="1">"'ource::0"" /&gt;_x000D_
  &lt;param n=""UIParameter_1006"" v=""_datasetname::ETSS.ETSS_FINAL_OUTPUT"" /&gt;_x000D_
  &lt;param n=""UIParameters"" v=""1007"" /&gt;_x000D_
  &lt;param n=""StoredProcessID"" v=""A58KUIMC.B1000B1Q"" /&gt;_x000D_
  &lt;param n=""StoredProcessPath"" v=""ETSSAddHocReports'"</definedName>
    <definedName name="_AMO_ContentDefinition_680586719.223" hidden="1">"'/Extract TS IDs"" /&gt;_x000D_
  &lt;param n=""RepositoryName"" v=""Foundation"" /&gt;_x000D_
  &lt;param n=""ClassName"" v=""SAS.OfficeAddin.StoredProcess"" /&gt;_x000D_
  &lt;param n=""_ROM_Version_"" v=""1.1"" /&gt;_x000D_
  &lt;param n=""_ROM_Application_"" v=""ODS"" /&gt;_x000D_
  &lt;param n=""_ROM_App'"</definedName>
    <definedName name="_AMO_ContentDefinition_680586719.224" hidden="1">"'Version_"" v=""9.1.3SP4"" /&gt;_x000D_
  &lt;param n=""maxReportCols"" v=""4"" /&gt;_x000D_
  &lt;fids n=""Extract_TS_IDs.srx"" v=""0"" /&gt;_x000D_
  &lt;ExcelXMLOptions AdjColWidths=""True"" RowOpt=""InsertEntire"" ColOpt=""InsertCells"" /&gt;_x000D_
&lt;/ContentDefinition&gt;'"</definedName>
    <definedName name="_AMO_ContentDefinition_680586719.23" hidden="1">"'ameter_93"" v=""ts_name23::"" /&gt;_x000D_
  &lt;param n=""UIParameter_94"" v=""d_type23::AC"" /&gt;_x000D_
  &lt;param n=""UIParameter_95"" v=""s_mgntd23::N/A"" /&gt;_x000D_
  &lt;param n=""UIParameter_96"" v=""fnote23::0"" /&gt;_x000D_
  &lt;param n=""UIParameter_97"" v=""ts_name24::"" /&gt;_x000D_
  &lt;pa'"</definedName>
    <definedName name="_AMO_ContentDefinition_680586719.24" hidden="1">"'ram n=""UIParameter_98"" v=""d_type24::AC"" /&gt;_x000D_
  &lt;param n=""UIParameter_99"" v=""s_mgntd24::N/A"" /&gt;_x000D_
  &lt;param n=""UIParameter_100"" v=""fnote24::0"" /&gt;_x000D_
  &lt;param n=""UIParameter_101"" v=""ts_name25::"" /&gt;_x000D_
  &lt;param n=""UIParameter_102"" v=""d_type2'"</definedName>
    <definedName name="_AMO_ContentDefinition_680586719.25" hidden="1">"'5::AC"" /&gt;_x000D_
  &lt;param n=""UIParameter_103"" v=""s_mgntd25::N/A"" /&gt;_x000D_
  &lt;param n=""UIParameter_104"" v=""fnote25::0"" /&gt;_x000D_
  &lt;param n=""UIParameter_105"" v=""ts_name26::"" /&gt;_x000D_
  &lt;param n=""UIParameter_106"" v=""d_type26::AC"" /&gt;_x000D_
  &lt;param n=""UIParamet'"</definedName>
    <definedName name="_AMO_ContentDefinition_680586719.26" hidden="1">"'er_107"" v=""s_mgntd26::N/A"" /&gt;_x000D_
  &lt;param n=""UIParameter_108"" v=""fnote26::0"" /&gt;_x000D_
  &lt;param n=""UIParameter_109"" v=""ts_name27::"" /&gt;_x000D_
  &lt;param n=""UIParameter_110"" v=""d_type27::AC"" /&gt;_x000D_
  &lt;param n=""UIParameter_111"" v=""s_mgntd27::N/A"" /&gt;_x000D_
 '"</definedName>
    <definedName name="_AMO_ContentDefinition_680586719.27" hidden="1">"' &lt;param n=""UIParameter_112"" v=""fnote27::0"" /&gt;_x000D_
  &lt;param n=""UIParameter_113"" v=""ts_name28::"" /&gt;_x000D_
  &lt;param n=""UIParameter_114"" v=""d_type28::AC"" /&gt;_x000D_
  &lt;param n=""UIParameter_115"" v=""s_mgntd28::N/A"" /&gt;_x000D_
  &lt;param n=""UIParameter_116"" v=""f'"</definedName>
    <definedName name="_AMO_ContentDefinition_680586719.28" hidden="1">"'note28::0"" /&gt;_x000D_
  &lt;param n=""UIParameter_117"" v=""ts_name29::"" /&gt;_x000D_
  &lt;param n=""UIParameter_118"" v=""d_type29::AC"" /&gt;_x000D_
  &lt;param n=""UIParameter_119"" v=""s_mgntd29::N/A"" /&gt;_x000D_
  &lt;param n=""UIParameter_120"" v=""fnote29::0"" /&gt;_x000D_
  &lt;param n=""UIPar'"</definedName>
    <definedName name="_AMO_ContentDefinition_680586719.29" hidden="1">"'ameter_121"" v=""ts_name30::"" /&gt;_x000D_
  &lt;param n=""UIParameter_122"" v=""d_type30::AC"" /&gt;_x000D_
  &lt;param n=""UIParameter_123"" v=""s_mgntd30::N/A"" /&gt;_x000D_
  &lt;param n=""UIParameter_124"" v=""fnote30::0"" /&gt;_x000D_
  &lt;param n=""UIParameter_125"" v=""ts_name31::"" /&gt;_x000D_
'"</definedName>
    <definedName name="_AMO_ContentDefinition_680586719.3" hidden="1">"' &lt;param n=""ResultsOnServer"" v=""False"" /&gt;_x000D_
  &lt;param n=""AMO_Version"" v=""2.1"" /&gt;_x000D_
  &lt;param n=""UIParameter_0"" v=""startdatetxt::20100101"" /&gt;_x000D_
  &lt;param n=""UIParameter_1"" v=""numofobs::12"" /&gt;_x000D_
  &lt;param n=""UIParameter_2"" v=""load_ts::V"" /&gt;_x000D_'"</definedName>
    <definedName name="_AMO_ContentDefinition_680586719.30" hidden="1">"'  &lt;param n=""UIParameter_126"" v=""d_type31::AC"" /&gt;_x000D_
  &lt;param n=""UIParameter_127"" v=""s_mgntd31::N/A"" /&gt;_x000D_
  &lt;param n=""UIParameter_128"" v=""fnote31::0"" /&gt;_x000D_
  &lt;param n=""UIParameter_129"" v=""ts_name32::"" /&gt;_x000D_
  &lt;param n=""UIParameter_130"" v=""'"</definedName>
    <definedName name="_AMO_ContentDefinition_680586719.31" hidden="1">"'d_type32::AC"" /&gt;_x000D_
  &lt;param n=""UIParameter_131"" v=""s_mgntd32::N/A"" /&gt;_x000D_
  &lt;param n=""UIParameter_132"" v=""fnote32::0"" /&gt;_x000D_
  &lt;param n=""UIParameter_133"" v=""ts_name33::"" /&gt;_x000D_
  &lt;param n=""UIParameter_134"" v=""d_type33::AC"" /&gt;_x000D_
  &lt;param n=""UI'"</definedName>
    <definedName name="_AMO_ContentDefinition_680586719.32" hidden="1">"'Parameter_135"" v=""s_mgntd33::N/A"" /&gt;_x000D_
  &lt;param n=""UIParameter_136"" v=""fnote33::0"" /&gt;_x000D_
  &lt;param n=""UIParameter_137"" v=""ts_name34::"" /&gt;_x000D_
  &lt;param n=""UIParameter_138"" v=""d_type34::AC"" /&gt;_x000D_
  &lt;param n=""UIParameter_139"" v=""s_mgntd34::N/A'"</definedName>
    <definedName name="_AMO_ContentDefinition_680586719.33" hidden="1">"'"" /&gt;_x000D_
  &lt;param n=""UIParameter_140"" v=""fnote34::0"" /&gt;_x000D_
  &lt;param n=""UIParameter_141"" v=""ts_name35::"" /&gt;_x000D_
  &lt;param n=""UIParameter_142"" v=""d_type35::AC"" /&gt;_x000D_
  &lt;param n=""UIParameter_143"" v=""s_mgntd35::N/A"" /&gt;_x000D_
  &lt;param n=""UIParameter_1'"</definedName>
    <definedName name="_AMO_ContentDefinition_680586719.34" hidden="1">"'44"" v=""fnote35::0"" /&gt;_x000D_
  &lt;param n=""UIParameter_145"" v=""ts_name36::"" /&gt;_x000D_
  &lt;param n=""UIParameter_146"" v=""d_type36::AC"" /&gt;_x000D_
  &lt;param n=""UIParameter_147"" v=""s_mgntd36::N/A"" /&gt;_x000D_
  &lt;param n=""UIParameter_148"" v=""fnote36::0"" /&gt;_x000D_
  &lt;param'"</definedName>
    <definedName name="_AMO_ContentDefinition_680586719.35" hidden="1">"' n=""UIParameter_149"" v=""ts_name37::"" /&gt;_x000D_
  &lt;param n=""UIParameter_150"" v=""d_type37::AC"" /&gt;_x000D_
  &lt;param n=""UIParameter_151"" v=""s_mgntd37::N/A"" /&gt;_x000D_
  &lt;param n=""UIParameter_152"" v=""fnote37::0"" /&gt;_x000D_
  &lt;param n=""UIParameter_153"" v=""ts_name3'"</definedName>
    <definedName name="_AMO_ContentDefinition_680586719.36" hidden="1">"'8::"" /&gt;_x000D_
  &lt;param n=""UIParameter_154"" v=""d_type38::AC"" /&gt;_x000D_
  &lt;param n=""UIParameter_155"" v=""s_mgntd38::N/A"" /&gt;_x000D_
  &lt;param n=""UIParameter_156"" v=""fnote38::0"" /&gt;_x000D_
  &lt;param n=""UIParameter_157"" v=""ts_name39::"" /&gt;_x000D_
  &lt;param n=""UIParameter'"</definedName>
    <definedName name="_AMO_ContentDefinition_680586719.37" hidden="1">"'_158"" v=""d_type39::AC"" /&gt;_x000D_
  &lt;param n=""UIParameter_159"" v=""s_mgntd39::N/A"" /&gt;_x000D_
  &lt;param n=""UIParameter_160"" v=""fnote39::0"" /&gt;_x000D_
  &lt;param n=""UIParameter_161"" v=""ts_name40::"" /&gt;_x000D_
  &lt;param n=""UIParameter_162"" v=""d_type40::AC"" /&gt;_x000D_
  &lt;pa'"</definedName>
    <definedName name="_AMO_ContentDefinition_680586719.38" hidden="1">"'ram n=""UIParameter_163"" v=""s_mgntd40::N/A"" /&gt;_x000D_
  &lt;param n=""UIParameter_164"" v=""fnote40::0"" /&gt;_x000D_
  &lt;param n=""UIParameter_165"" v=""ts_name41::"" /&gt;_x000D_
  &lt;param n=""UIParameter_166"" v=""d_type41::AC"" /&gt;_x000D_
  &lt;param n=""UIParameter_167"" v=""s_mgn'"</definedName>
    <definedName name="_AMO_ContentDefinition_680586719.39" hidden="1">"'td41::N/A"" /&gt;_x000D_
  &lt;param n=""UIParameter_168"" v=""fnote41::0"" /&gt;_x000D_
  &lt;param n=""UIParameter_169"" v=""ts_name42::"" /&gt;_x000D_
  &lt;param n=""UIParameter_170"" v=""d_type42::AC"" /&gt;_x000D_
  &lt;param n=""UIParameter_171"" v=""s_mgntd42::N/A"" /&gt;_x000D_
  &lt;param n=""UIPar'"</definedName>
    <definedName name="_AMO_ContentDefinition_680586719.4" hidden="1">"'
  &lt;param n=""UIParameter_3"" v=""year_source_field::Y"" /&gt;_x000D_
  &lt;param n=""UIParameter_4"" v=""freq::M"" /&gt;_x000D_
  &lt;param n=""UIParameter_5"" v=""ts_name1::mafm1"" /&gt;_x000D_
  &lt;param n=""UIParameter_6"" v=""d_type1::AC"" /&gt;_x000D_
  &lt;param n=""UIParameter_7"" v=""s_m'"</definedName>
    <definedName name="_AMO_ContentDefinition_680586719.40" hidden="1">"'ameter_172"" v=""fnote42::0"" /&gt;_x000D_
  &lt;param n=""UIParameter_173"" v=""ts_name43::"" /&gt;_x000D_
  &lt;param n=""UIParameter_174"" v=""d_type43::AC"" /&gt;_x000D_
  &lt;param n=""UIParameter_175"" v=""s_mgntd43::N/A"" /&gt;_x000D_
  &lt;param n=""UIParameter_176"" v=""fnote43::0"" /&gt;_x000D_
 '"</definedName>
    <definedName name="_AMO_ContentDefinition_680586719.41" hidden="1">"' &lt;param n=""UIParameter_177"" v=""ts_name44::"" /&gt;_x000D_
  &lt;param n=""UIParameter_178"" v=""d_type44::AC"" /&gt;_x000D_
  &lt;param n=""UIParameter_179"" v=""s_mgntd44::N/A"" /&gt;_x000D_
  &lt;param n=""UIParameter_180"" v=""fnote44::0"" /&gt;_x000D_
  &lt;param n=""UIParameter_181"" v=""t'"</definedName>
    <definedName name="_AMO_ContentDefinition_680586719.42" hidden="1">"'s_name45::"" /&gt;_x000D_
  &lt;param n=""UIParameter_182"" v=""d_type45::AC"" /&gt;_x000D_
  &lt;param n=""UIParameter_183"" v=""s_mgntd45::N/A"" /&gt;_x000D_
  &lt;param n=""UIParameter_184"" v=""fnote45::0"" /&gt;_x000D_
  &lt;param n=""UIParameter_185"" v=""ts_name46::"" /&gt;_x000D_
  &lt;param n=""UIPa'"</definedName>
    <definedName name="_AMO_ContentDefinition_680586719.43" hidden="1">"'rameter_186"" v=""d_type46::AC"" /&gt;_x000D_
  &lt;param n=""UIParameter_187"" v=""s_mgntd46::N/A"" /&gt;_x000D_
  &lt;param n=""UIParameter_188"" v=""fnote46::0"" /&gt;_x000D_
  &lt;param n=""UIParameter_189"" v=""ts_name47::"" /&gt;_x000D_
  &lt;param n=""UIParameter_190"" v=""d_type47::AC"" /&gt;'"</definedName>
    <definedName name="_AMO_ContentDefinition_680586719.44" hidden="1">"'_x000D_
  &lt;param n=""UIParameter_191"" v=""s_mgntd47::N/A"" /&gt;_x000D_
  &lt;param n=""UIParameter_192"" v=""fnote47::0"" /&gt;_x000D_
  &lt;param n=""UIParameter_193"" v=""ts_name48::"" /&gt;_x000D_
  &lt;param n=""UIParameter_194"" v=""d_type48::AC"" /&gt;_x000D_
  &lt;param n=""UIParameter_195"" v'"</definedName>
    <definedName name="_AMO_ContentDefinition_680586719.45" hidden="1">"'=""s_mgntd48::N/A"" /&gt;_x000D_
  &lt;param n=""UIParameter_196"" v=""fnote48::0"" /&gt;_x000D_
  &lt;param n=""UIParameter_197"" v=""ts_name49::"" /&gt;_x000D_
  &lt;param n=""UIParameter_198"" v=""d_type49::AC"" /&gt;_x000D_
  &lt;param n=""UIParameter_199"" v=""s_mgntd49::N/A"" /&gt;_x000D_
  &lt;param n'"</definedName>
    <definedName name="_AMO_ContentDefinition_680586719.46" hidden="1">"'=""UIParameter_200"" v=""fnote49::0"" /&gt;_x000D_
  &lt;param n=""UIParameter_201"" v=""ts_name50::"" /&gt;_x000D_
  &lt;param n=""UIParameter_202"" v=""d_type50::AC"" /&gt;_x000D_
  &lt;param n=""UIParameter_203"" v=""s_mgntd50::N/A"" /&gt;_x000D_
  &lt;param n=""UIParameter_204"" v=""fnote50::'"</definedName>
    <definedName name="_AMO_ContentDefinition_680586719.47" hidden="1">"'0"" /&gt;_x000D_
  &lt;param n=""UIParameter_205"" v=""ts_name51::"" /&gt;_x000D_
  &lt;param n=""UIParameter_206"" v=""d_type51::AC"" /&gt;_x000D_
  &lt;param n=""UIParameter_207"" v=""s_mgntd51::N/A"" /&gt;_x000D_
  &lt;param n=""UIParameter_208"" v=""fnote51::0"" /&gt;_x000D_
  &lt;param n=""UIParameter_'"</definedName>
    <definedName name="_AMO_ContentDefinition_680586719.48" hidden="1">"'209"" v=""ts_name52::"" /&gt;_x000D_
  &lt;param n=""UIParameter_210"" v=""d_type52::AC"" /&gt;_x000D_
  &lt;param n=""UIParameter_211"" v=""s_mgntd52::N/A"" /&gt;_x000D_
  &lt;param n=""UIParameter_212"" v=""fnote52::0"" /&gt;_x000D_
  &lt;param n=""UIParameter_213"" v=""ts_name53::"" /&gt;_x000D_
  &lt;para'"</definedName>
    <definedName name="_AMO_ContentDefinition_680586719.49" hidden="1">"'m n=""UIParameter_214"" v=""d_type53::AC"" /&gt;_x000D_
  &lt;param n=""UIParameter_215"" v=""s_mgntd53::N/A"" /&gt;_x000D_
  &lt;param n=""UIParameter_216"" v=""fnote53::0"" /&gt;_x000D_
  &lt;param n=""UIParameter_217"" v=""ts_name54::"" /&gt;_x000D_
  &lt;param n=""UIParameter_218"" v=""d_type5'"</definedName>
    <definedName name="_AMO_ContentDefinition_680586719.5" hidden="1">"'gntd1::9"" /&gt;_x000D_
  &lt;param n=""UIParameter_8"" v=""fnote1::0"" /&gt;_x000D_
  &lt;param n=""UIParameter_9"" v=""ts_name2::mafm2"" /&gt;_x000D_
  &lt;param n=""UIParameter_10"" v=""d_type2::AC"" /&gt;_x000D_
  &lt;param n=""UIParameter_11"" v=""s_mgntd2::6"" /&gt;_x000D_
  &lt;param n=""UIParameter_'"</definedName>
    <definedName name="_AMO_ContentDefinition_680586719.50" hidden="1">"'4::AC"" /&gt;_x000D_
  &lt;param n=""UIParameter_219"" v=""s_mgntd54::N/A"" /&gt;_x000D_
  &lt;param n=""UIParameter_220"" v=""fnote54::0"" /&gt;_x000D_
  &lt;param n=""UIParameter_221"" v=""ts_name55::"" /&gt;_x000D_
  &lt;param n=""UIParameter_222"" v=""d_type55::AC"" /&gt;_x000D_
  &lt;param n=""UIParamet'"</definedName>
    <definedName name="_AMO_ContentDefinition_680586719.51" hidden="1">"'er_223"" v=""s_mgntd55::N/A"" /&gt;_x000D_
  &lt;param n=""UIParameter_224"" v=""fnote55::0"" /&gt;_x000D_
  &lt;param n=""UIParameter_225"" v=""ts_name56::"" /&gt;_x000D_
  &lt;param n=""UIParameter_226"" v=""d_type56::AC"" /&gt;_x000D_
  &lt;param n=""UIParameter_227"" v=""s_mgntd56::N/A"" /&gt;_x000D_
 '"</definedName>
    <definedName name="_AMO_ContentDefinition_680586719.52" hidden="1">"' &lt;param n=""UIParameter_228"" v=""fnote56::0"" /&gt;_x000D_
  &lt;param n=""UIParameter_229"" v=""ts_name57::"" /&gt;_x000D_
  &lt;param n=""UIParameter_230"" v=""d_type57::AC"" /&gt;_x000D_
  &lt;param n=""UIParameter_231"" v=""s_mgntd57::N/A"" /&gt;_x000D_
  &lt;param n=""UIParameter_232"" v=""f'"</definedName>
    <definedName name="_AMO_ContentDefinition_680586719.53" hidden="1">"'note57::0"" /&gt;_x000D_
  &lt;param n=""UIParameter_233"" v=""ts_name58::"" /&gt;_x000D_
  &lt;param n=""UIParameter_234"" v=""d_type58::AC"" /&gt;_x000D_
  &lt;param n=""UIParameter_235"" v=""s_mgntd58::N/A"" /&gt;_x000D_
  &lt;param n=""UIParameter_236"" v=""fnote58::0"" /&gt;_x000D_
  &lt;param n=""UIPar'"</definedName>
    <definedName name="_AMO_ContentDefinition_680586719.54" hidden="1">"'ameter_237"" v=""ts_name59::"" /&gt;_x000D_
  &lt;param n=""UIParameter_238"" v=""d_type59::AC"" /&gt;_x000D_
  &lt;param n=""UIParameter_239"" v=""s_mgntd59::N/A"" /&gt;_x000D_
  &lt;param n=""UIParameter_240"" v=""fnote59::0"" /&gt;_x000D_
  &lt;param n=""UIParameter_241"" v=""ts_name60::"" /&gt;_x000D_
'"</definedName>
    <definedName name="_AMO_ContentDefinition_680586719.55" hidden="1">"'  &lt;param n=""UIParameter_242"" v=""d_type60::AC"" /&gt;_x000D_
  &lt;param n=""UIParameter_243"" v=""s_mgntd60::N/A"" /&gt;_x000D_
  &lt;param n=""UIParameter_244"" v=""fnote60::0"" /&gt;_x000D_
  &lt;param n=""UIParameter_245"" v=""ts_name61::"" /&gt;_x000D_
  &lt;param n=""UIParameter_246"" v=""'"</definedName>
    <definedName name="_AMO_ContentDefinition_680586719.56" hidden="1">"'d_type61::AC"" /&gt;_x000D_
  &lt;param n=""UIParameter_247"" v=""s_mgntd61::N/A"" /&gt;_x000D_
  &lt;param n=""UIParameter_248"" v=""fnote61::0"" /&gt;_x000D_
  &lt;param n=""UIParameter_249"" v=""ts_name62::"" /&gt;_x000D_
  &lt;param n=""UIParameter_250"" v=""d_type62::AC"" /&gt;_x000D_
  &lt;param n=""UI'"</definedName>
    <definedName name="_AMO_ContentDefinition_680586719.57" hidden="1">"'Parameter_251"" v=""s_mgntd62::N/A"" /&gt;_x000D_
  &lt;param n=""UIParameter_252"" v=""fnote62::0"" /&gt;_x000D_
  &lt;param n=""UIParameter_253"" v=""ts_name63::"" /&gt;_x000D_
  &lt;param n=""UIParameter_254"" v=""d_type63::AC"" /&gt;_x000D_
  &lt;param n=""UIParameter_255"" v=""s_mgntd63::N/A'"</definedName>
    <definedName name="_AMO_ContentDefinition_680586719.58" hidden="1">"'"" /&gt;_x000D_
  &lt;param n=""UIParameter_256"" v=""fnote63::0"" /&gt;_x000D_
  &lt;param n=""UIParameter_257"" v=""ts_name64::"" /&gt;_x000D_
  &lt;param n=""UIParameter_258"" v=""d_type64::AC"" /&gt;_x000D_
  &lt;param n=""UIParameter_259"" v=""s_mgntd64::N/A"" /&gt;_x000D_
  &lt;param n=""UIParameter_2'"</definedName>
    <definedName name="_AMO_ContentDefinition_680586719.59" hidden="1">"'60"" v=""fnote64::0"" /&gt;_x000D_
  &lt;param n=""UIParameter_261"" v=""ts_name65::"" /&gt;_x000D_
  &lt;param n=""UIParameter_262"" v=""d_type65::AC"" /&gt;_x000D_
  &lt;param n=""UIParameter_263"" v=""s_mgntd65::N/A"" /&gt;_x000D_
  &lt;param n=""UIParameter_264"" v=""fnote65::0"" /&gt;_x000D_
  &lt;param'"</definedName>
    <definedName name="_AMO_ContentDefinition_680586719.6" hidden="1">"'12"" v=""fnote2::0"" /&gt;_x000D_
  &lt;param n=""UIParameter_13"" v=""ts_name3::"" /&gt;_x000D_
  &lt;param n=""UIParameter_14"" v=""d_type3::AC"" /&gt;_x000D_
  &lt;param n=""UIParameter_15"" v=""s_mgntd3::N/A"" /&gt;_x000D_
  &lt;param n=""UIParameter_16"" v=""fnote3::0"" /&gt;_x000D_
  &lt;param n=""UIPa'"</definedName>
    <definedName name="_AMO_ContentDefinition_680586719.60" hidden="1">"' n=""UIParameter_265"" v=""ts_name66::"" /&gt;_x000D_
  &lt;param n=""UIParameter_266"" v=""d_type66::AC"" /&gt;_x000D_
  &lt;param n=""UIParameter_267"" v=""s_mgntd66::N/A"" /&gt;_x000D_
  &lt;param n=""UIParameter_268"" v=""fnote66::0"" /&gt;_x000D_
  &lt;param n=""UIParameter_269"" v=""ts_name6'"</definedName>
    <definedName name="_AMO_ContentDefinition_680586719.61" hidden="1">"'7::"" /&gt;_x000D_
  &lt;param n=""UIParameter_270"" v=""d_type67::AC"" /&gt;_x000D_
  &lt;param n=""UIParameter_271"" v=""s_mgntd67::N/A"" /&gt;_x000D_
  &lt;param n=""UIParameter_272"" v=""fnote67::0"" /&gt;_x000D_
  &lt;param n=""UIParameter_273"" v=""ts_name68::"" /&gt;_x000D_
  &lt;param n=""UIParameter'"</definedName>
    <definedName name="_AMO_ContentDefinition_680586719.62" hidden="1">"'_274"" v=""d_type68::AC"" /&gt;_x000D_
  &lt;param n=""UIParameter_275"" v=""s_mgntd68::N/A"" /&gt;_x000D_
  &lt;param n=""UIParameter_276"" v=""fnote68::0"" /&gt;_x000D_
  &lt;param n=""UIParameter_277"" v=""ts_name69::"" /&gt;_x000D_
  &lt;param n=""UIParameter_278"" v=""d_type69::AC"" /&gt;_x000D_
  &lt;pa'"</definedName>
    <definedName name="_AMO_ContentDefinition_680586719.63" hidden="1">"'ram n=""UIParameter_279"" v=""s_mgntd69::N/A"" /&gt;_x000D_
  &lt;param n=""UIParameter_280"" v=""fnote69::0"" /&gt;_x000D_
  &lt;param n=""UIParameter_281"" v=""ts_name70::"" /&gt;_x000D_
  &lt;param n=""UIParameter_282"" v=""d_type70::AC"" /&gt;_x000D_
  &lt;param n=""UIParameter_283"" v=""s_mgn'"</definedName>
    <definedName name="_AMO_ContentDefinition_680586719.64" hidden="1">"'td70::N/A"" /&gt;_x000D_
  &lt;param n=""UIParameter_284"" v=""fnote70::0"" /&gt;_x000D_
  &lt;param n=""UIParameter_285"" v=""ts_name71::"" /&gt;_x000D_
  &lt;param n=""UIParameter_286"" v=""d_type71::AC"" /&gt;_x000D_
  &lt;param n=""UIParameter_287"" v=""s_mgntd71::N/A"" /&gt;_x000D_
  &lt;param n=""UIPar'"</definedName>
    <definedName name="_AMO_ContentDefinition_680586719.65" hidden="1">"'ameter_288"" v=""fnote71::0"" /&gt;_x000D_
  &lt;param n=""UIParameter_289"" v=""ts_name72::"" /&gt;_x000D_
  &lt;param n=""UIParameter_290"" v=""d_type72::AC"" /&gt;_x000D_
  &lt;param n=""UIParameter_291"" v=""s_mgntd72::N/A"" /&gt;_x000D_
  &lt;param n=""UIParameter_292"" v=""fnote72::0"" /&gt;_x000D_
 '"</definedName>
    <definedName name="_AMO_ContentDefinition_680586719.66" hidden="1">"' &lt;param n=""UIParameter_293"" v=""ts_name73::"" /&gt;_x000D_
  &lt;param n=""UIParameter_294"" v=""d_type73::AC"" /&gt;_x000D_
  &lt;param n=""UIParameter_295"" v=""s_mgntd73::N/A"" /&gt;_x000D_
  &lt;param n=""UIParameter_296"" v=""fnote73::0"" /&gt;_x000D_
  &lt;param n=""UIParameter_297"" v=""t'"</definedName>
    <definedName name="_AMO_ContentDefinition_680586719.67" hidden="1">"'s_name74::"" /&gt;_x000D_
  &lt;param n=""UIParameter_298"" v=""d_type74::AC"" /&gt;_x000D_
  &lt;param n=""UIParameter_299"" v=""s_mgntd74::N/A"" /&gt;_x000D_
  &lt;param n=""UIParameter_300"" v=""fnote74::0"" /&gt;_x000D_
  &lt;param n=""UIParameter_301"" v=""ts_name75::"" /&gt;_x000D_
  &lt;param n=""UIPa'"</definedName>
    <definedName name="_AMO_ContentDefinition_680586719.68" hidden="1">"'rameter_302"" v=""d_type75::AC"" /&gt;_x000D_
  &lt;param n=""UIParameter_303"" v=""s_mgntd75::N/A"" /&gt;_x000D_
  &lt;param n=""UIParameter_304"" v=""fnote75::0"" /&gt;_x000D_
  &lt;param n=""UIParameter_305"" v=""ts_name76::"" /&gt;_x000D_
  &lt;param n=""UIParameter_306"" v=""d_type76::AC"" /&gt;'"</definedName>
    <definedName name="_AMO_ContentDefinition_680586719.69" hidden="1">"'_x000D_
  &lt;param n=""UIParameter_307"" v=""s_mgntd76::N/A"" /&gt;_x000D_
  &lt;param n=""UIParameter_308"" v=""fnote76::0"" /&gt;_x000D_
  &lt;param n=""UIParameter_309"" v=""ts_name77::"" /&gt;_x000D_
  &lt;param n=""UIParameter_310"" v=""d_type77::AC"" /&gt;_x000D_
  &lt;param n=""UIParameter_311"" v'"</definedName>
    <definedName name="_AMO_ContentDefinition_680586719.7" hidden="1">"'rameter_17"" v=""ts_name4::"" /&gt;_x000D_
  &lt;param n=""UIParameter_18"" v=""d_type4::AC"" /&gt;_x000D_
  &lt;param n=""UIParameter_19"" v=""s_mgntd4::N/A"" /&gt;_x000D_
  &lt;param n=""UIParameter_20"" v=""fnote4::0"" /&gt;_x000D_
  &lt;param n=""UIParameter_21"" v=""ts_name5::"" /&gt;_x000D_
  &lt;param'"</definedName>
    <definedName name="_AMO_ContentDefinition_680586719.70" hidden="1">"'=""s_mgntd77::N/A"" /&gt;_x000D_
  &lt;param n=""UIParameter_312"" v=""fnote77::0"" /&gt;_x000D_
  &lt;param n=""UIParameter_313"" v=""ts_name78::"" /&gt;_x000D_
  &lt;param n=""UIParameter_314"" v=""d_type78::AC"" /&gt;_x000D_
  &lt;param n=""UIParameter_315"" v=""s_mgntd78::N/A"" /&gt;_x000D_
  &lt;param n'"</definedName>
    <definedName name="_AMO_ContentDefinition_680586719.71" hidden="1">"'=""UIParameter_316"" v=""fnote78::0"" /&gt;_x000D_
  &lt;param n=""UIParameter_317"" v=""ts_name79::"" /&gt;_x000D_
  &lt;param n=""UIParameter_318"" v=""d_type79::AC"" /&gt;_x000D_
  &lt;param n=""UIParameter_319"" v=""s_mgntd79::N/A"" /&gt;_x000D_
  &lt;param n=""UIParameter_320"" v=""fnote79::'"</definedName>
    <definedName name="_AMO_ContentDefinition_680586719.72" hidden="1">"'0"" /&gt;_x000D_
  &lt;param n=""UIParameter_321"" v=""ts_name80::"" /&gt;_x000D_
  &lt;param n=""UIParameter_322"" v=""d_type80::AC"" /&gt;_x000D_
  &lt;param n=""UIParameter_323"" v=""s_mgntd80::N/A"" /&gt;_x000D_
  &lt;param n=""UIParameter_324"" v=""fnote80::0"" /&gt;_x000D_
  &lt;param n=""UIParameter_'"</definedName>
    <definedName name="_AMO_ContentDefinition_680586719.73" hidden="1">"'325"" v=""ts_name81::"" /&gt;_x000D_
  &lt;param n=""UIParameter_326"" v=""d_type81::AC"" /&gt;_x000D_
  &lt;param n=""UIParameter_327"" v=""s_mgntd81::N/A"" /&gt;_x000D_
  &lt;param n=""UIParameter_328"" v=""fnote81::0"" /&gt;_x000D_
  &lt;param n=""UIParameter_329"" v=""ts_name82::"" /&gt;_x000D_
  &lt;para'"</definedName>
    <definedName name="_AMO_ContentDefinition_680586719.74" hidden="1">"'m n=""UIParameter_330"" v=""d_type82::AC"" /&gt;_x000D_
  &lt;param n=""UIParameter_331"" v=""s_mgntd82::N/A"" /&gt;_x000D_
  &lt;param n=""UIParameter_332"" v=""fnote82::0"" /&gt;_x000D_
  &lt;param n=""UIParameter_333"" v=""ts_name83::"" /&gt;_x000D_
  &lt;param n=""UIParameter_334"" v=""d_type8'"</definedName>
    <definedName name="_AMO_ContentDefinition_680586719.75" hidden="1">"'3::AC"" /&gt;_x000D_
  &lt;param n=""UIParameter_335"" v=""s_mgntd83::N/A"" /&gt;_x000D_
  &lt;param n=""UIParameter_336"" v=""fnote83::0"" /&gt;_x000D_
  &lt;param n=""UIParameter_337"" v=""ts_name84::"" /&gt;_x000D_
  &lt;param n=""UIParameter_338"" v=""d_type84::AC"" /&gt;_x000D_
  &lt;param n=""UIParamet'"</definedName>
    <definedName name="_AMO_ContentDefinition_680586719.76" hidden="1">"'er_339"" v=""s_mgntd84::N/A"" /&gt;_x000D_
  &lt;param n=""UIParameter_340"" v=""fnote84::0"" /&gt;_x000D_
  &lt;param n=""UIParameter_341"" v=""ts_name85::"" /&gt;_x000D_
  &lt;param n=""UIParameter_342"" v=""d_type85::AC"" /&gt;_x000D_
  &lt;param n=""UIParameter_343"" v=""s_mgntd85::N/A"" /&gt;_x000D_
 '"</definedName>
    <definedName name="_AMO_ContentDefinition_680586719.77" hidden="1">"' &lt;param n=""UIParameter_344"" v=""fnote85::0"" /&gt;_x000D_
  &lt;param n=""UIParameter_345"" v=""ts_name86::"" /&gt;_x000D_
  &lt;param n=""UIParameter_346"" v=""d_type86::AC"" /&gt;_x000D_
  &lt;param n=""UIParameter_347"" v=""s_mgntd86::N/A"" /&gt;_x000D_
  &lt;param n=""UIParameter_348"" v=""f'"</definedName>
    <definedName name="_AMO_ContentDefinition_680586719.78" hidden="1">"'note86::0"" /&gt;_x000D_
  &lt;param n=""UIParameter_349"" v=""ts_name87::"" /&gt;_x000D_
  &lt;param n=""UIParameter_350"" v=""d_type87::AC"" /&gt;_x000D_
  &lt;param n=""UIParameter_351"" v=""s_mgntd87::N/A"" /&gt;_x000D_
  &lt;param n=""UIParameter_352"" v=""fnote87::0"" /&gt;_x000D_
  &lt;param n=""UIPar'"</definedName>
    <definedName name="_AMO_ContentDefinition_680586719.79" hidden="1">"'ameter_353"" v=""ts_name88::"" /&gt;_x000D_
  &lt;param n=""UIParameter_354"" v=""d_type88::AC"" /&gt;_x000D_
  &lt;param n=""UIParameter_355"" v=""s_mgntd88::N/A"" /&gt;_x000D_
  &lt;param n=""UIParameter_356"" v=""fnote88::0"" /&gt;_x000D_
  &lt;param n=""UIParameter_357"" v=""ts_name89::"" /&gt;_x000D_
'"</definedName>
    <definedName name="_AMO_ContentDefinition_680586719.8" hidden="1">"' n=""UIParameter_22"" v=""d_type5::AC"" /&gt;_x000D_
  &lt;param n=""UIParameter_23"" v=""s_mgntd5::N/A"" /&gt;_x000D_
  &lt;param n=""UIParameter_24"" v=""fnote5::0"" /&gt;_x000D_
  &lt;param n=""UIParameter_25"" v=""ts_name6::"" /&gt;_x000D_
  &lt;param n=""UIParameter_26"" v=""d_type6::AC"" /&gt;_x000D_'"</definedName>
    <definedName name="_AMO_ContentDefinition_680586719.80" hidden="1">"'  &lt;param n=""UIParameter_358"" v=""d_type89::AC"" /&gt;_x000D_
  &lt;param n=""UIParameter_359"" v=""s_mgntd89::N/A"" /&gt;_x000D_
  &lt;param n=""UIParameter_360"" v=""fnote89::0"" /&gt;_x000D_
  &lt;param n=""UIParameter_361"" v=""ts_name90::"" /&gt;_x000D_
  &lt;param n=""UIParameter_362"" v=""'"</definedName>
    <definedName name="_AMO_ContentDefinition_680586719.81" hidden="1">"'d_type90::AC"" /&gt;_x000D_
  &lt;param n=""UIParameter_363"" v=""s_mgntd90::N/A"" /&gt;_x000D_
  &lt;param n=""UIParameter_364"" v=""fnote90::0"" /&gt;_x000D_
  &lt;param n=""UIParameter_365"" v=""ts_name91::"" /&gt;_x000D_
  &lt;param n=""UIParameter_366"" v=""d_type91::AC"" /&gt;_x000D_
  &lt;param n=""UI'"</definedName>
    <definedName name="_AMO_ContentDefinition_680586719.82" hidden="1">"'Parameter_367"" v=""s_mgntd91::N/A"" /&gt;_x000D_
  &lt;param n=""UIParameter_368"" v=""fnote91::0"" /&gt;_x000D_
  &lt;param n=""UIParameter_369"" v=""ts_name92::"" /&gt;_x000D_
  &lt;param n=""UIParameter_370"" v=""d_type92::AC"" /&gt;_x000D_
  &lt;param n=""UIParameter_371"" v=""s_mgntd92::N/A'"</definedName>
    <definedName name="_AMO_ContentDefinition_680586719.83" hidden="1">"'"" /&gt;_x000D_
  &lt;param n=""UIParameter_372"" v=""fnote92::0"" /&gt;_x000D_
  &lt;param n=""UIParameter_373"" v=""ts_name93::"" /&gt;_x000D_
  &lt;param n=""UIParameter_374"" v=""d_type93::AC"" /&gt;_x000D_
  &lt;param n=""UIParameter_375"" v=""s_mgntd93::N/A"" /&gt;_x000D_
  &lt;param n=""UIParameter_3'"</definedName>
    <definedName name="_AMO_ContentDefinition_680586719.84" hidden="1">"'76"" v=""fnote93::0"" /&gt;_x000D_
  &lt;param n=""UIParameter_377"" v=""ts_name94::"" /&gt;_x000D_
  &lt;param n=""UIParameter_378"" v=""d_type94::AC"" /&gt;_x000D_
  &lt;param n=""UIParameter_379"" v=""s_mgntd94::N/A"" /&gt;_x000D_
  &lt;param n=""UIParameter_380"" v=""fnote94::0"" /&gt;_x000D_
  &lt;param'"</definedName>
    <definedName name="_AMO_ContentDefinition_680586719.85" hidden="1">"' n=""UIParameter_381"" v=""ts_name95::"" /&gt;_x000D_
  &lt;param n=""UIParameter_382"" v=""d_type95::AC"" /&gt;_x000D_
  &lt;param n=""UIParameter_383"" v=""s_mgntd95::N/A"" /&gt;_x000D_
  &lt;param n=""UIParameter_384"" v=""fnote95::0"" /&gt;_x000D_
  &lt;param n=""UIParameter_385"" v=""ts_name9'"</definedName>
    <definedName name="_AMO_ContentDefinition_680586719.86" hidden="1">"'6::"" /&gt;_x000D_
  &lt;param n=""UIParameter_386"" v=""d_type96::AC"" /&gt;_x000D_
  &lt;param n=""UIParameter_387"" v=""s_mgntd96::N/A"" /&gt;_x000D_
  &lt;param n=""UIParameter_388"" v=""fnote96::0"" /&gt;_x000D_
  &lt;param n=""UIParameter_389"" v=""ts_name97::"" /&gt;_x000D_
  &lt;param n=""UIParameter'"</definedName>
    <definedName name="_AMO_ContentDefinition_680586719.87" hidden="1">"'_390"" v=""d_type97::AC"" /&gt;_x000D_
  &lt;param n=""UIParameter_391"" v=""s_mgntd97::N/A"" /&gt;_x000D_
  &lt;param n=""UIParameter_392"" v=""fnote97::0"" /&gt;_x000D_
  &lt;param n=""UIParameter_393"" v=""ts_name98::"" /&gt;_x000D_
  &lt;param n=""UIParameter_394"" v=""d_type98::AC"" /&gt;_x000D_
  &lt;pa'"</definedName>
    <definedName name="_AMO_ContentDefinition_680586719.88" hidden="1">"'ram n=""UIParameter_395"" v=""s_mgntd98::N/A"" /&gt;_x000D_
  &lt;param n=""UIParameter_396"" v=""fnote98::0"" /&gt;_x000D_
  &lt;param n=""UIParameter_397"" v=""ts_name99::"" /&gt;_x000D_
  &lt;param n=""UIParameter_398"" v=""d_type99::AC"" /&gt;_x000D_
  &lt;param n=""UIParameter_399"" v=""s_mgn'"</definedName>
    <definedName name="_AMO_ContentDefinition_680586719.89" hidden="1">"'td99::N/A"" /&gt;_x000D_
  &lt;param n=""UIParameter_400"" v=""fnote99::0"" /&gt;_x000D_
  &lt;param n=""UIParameter_401"" v=""ts_name100::"" /&gt;_x000D_
  &lt;param n=""UIParameter_402"" v=""d_type100::AC"" /&gt;_x000D_
  &lt;param n=""UIParameter_403"" v=""s_mgntd100::N/A"" /&gt;_x000D_
  &lt;param n=""UI'"</definedName>
    <definedName name="_AMO_ContentDefinition_680586719.9" hidden="1">"'
  &lt;param n=""UIParameter_27"" v=""s_mgntd6::N/A"" /&gt;_x000D_
  &lt;param n=""UIParameter_28"" v=""fnote6::0"" /&gt;_x000D_
  &lt;param n=""UIParameter_29"" v=""ts_name7::"" /&gt;_x000D_
  &lt;param n=""UIParameter_30"" v=""d_type7::AC"" /&gt;_x000D_
  &lt;param n=""UIParameter_31"" v=""s_mgntd7'"</definedName>
    <definedName name="_AMO_ContentDefinition_680586719.90" hidden="1">"'Parameter_404"" v=""fnote100::0"" /&gt;_x000D_
  &lt;param n=""UIParameter_405"" v=""ts_name101::"" /&gt;_x000D_
  &lt;param n=""UIParameter_406"" v=""d_type101::AC"" /&gt;_x000D_
  &lt;param n=""UIParameter_407"" v=""s_mgntd101::N/A"" /&gt;_x000D_
  &lt;param n=""UIParameter_408"" v=""fnote101::'"</definedName>
    <definedName name="_AMO_ContentDefinition_680586719.91" hidden="1">"'0"" /&gt;_x000D_
  &lt;param n=""UIParameter_409"" v=""ts_name102::"" /&gt;_x000D_
  &lt;param n=""UIParameter_410"" v=""d_type102::AC"" /&gt;_x000D_
  &lt;param n=""UIParameter_411"" v=""s_mgntd102::N/A"" /&gt;_x000D_
  &lt;param n=""UIParameter_412"" v=""fnote102::0"" /&gt;_x000D_
  &lt;param n=""UIParamet'"</definedName>
    <definedName name="_AMO_ContentDefinition_680586719.92" hidden="1">"'er_413"" v=""ts_name103::"" /&gt;_x000D_
  &lt;param n=""UIParameter_414"" v=""d_type103::AC"" /&gt;_x000D_
  &lt;param n=""UIParameter_415"" v=""s_mgntd103::N/A"" /&gt;_x000D_
  &lt;param n=""UIParameter_416"" v=""fnote103::0"" /&gt;_x000D_
  &lt;param n=""UIParameter_417"" v=""ts_name104::"" /&gt;_x000D_'"</definedName>
    <definedName name="_AMO_ContentDefinition_680586719.93" hidden="1">"'
  &lt;param n=""UIParameter_418"" v=""d_type104::AC"" /&gt;_x000D_
  &lt;param n=""UIParameter_419"" v=""s_mgntd104::N/A"" /&gt;_x000D_
  &lt;param n=""UIParameter_420"" v=""fnote104::0"" /&gt;_x000D_
  &lt;param n=""UIParameter_421"" v=""ts_name105::"" /&gt;_x000D_
  &lt;param n=""UIParameter_422'"</definedName>
    <definedName name="_AMO_ContentDefinition_680586719.94" hidden="1">"'"" v=""d_type105::AC"" /&gt;_x000D_
  &lt;param n=""UIParameter_423"" v=""s_mgntd105::N/A"" /&gt;_x000D_
  &lt;param n=""UIParameter_424"" v=""fnote105::0"" /&gt;_x000D_
  &lt;param n=""UIParameter_425"" v=""ts_name106::"" /&gt;_x000D_
  &lt;param n=""UIParameter_426"" v=""d_type106::AC"" /&gt;_x000D_
  &lt;p'"</definedName>
    <definedName name="_AMO_ContentDefinition_680586719.95" hidden="1">"'aram n=""UIParameter_427"" v=""s_mgntd106::N/A"" /&gt;_x000D_
  &lt;param n=""UIParameter_428"" v=""fnote106::0"" /&gt;_x000D_
  &lt;param n=""UIParameter_429"" v=""ts_name107::"" /&gt;_x000D_
  &lt;param n=""UIParameter_430"" v=""d_type107::AC"" /&gt;_x000D_
  &lt;param n=""UIParameter_431"" v=""'"</definedName>
    <definedName name="_AMO_ContentDefinition_680586719.96" hidden="1">"'s_mgntd107::N/A"" /&gt;_x000D_
  &lt;param n=""UIParameter_432"" v=""fnote107::0"" /&gt;_x000D_
  &lt;param n=""UIParameter_433"" v=""ts_name108::"" /&gt;_x000D_
  &lt;param n=""UIParameter_434"" v=""d_type108::AC"" /&gt;_x000D_
  &lt;param n=""UIParameter_435"" v=""s_mgntd108::N/A"" /&gt;_x000D_
  &lt;param '"</definedName>
    <definedName name="_AMO_ContentDefinition_680586719.97" hidden="1">"'n=""UIParameter_436"" v=""fnote108::0"" /&gt;_x000D_
  &lt;param n=""UIParameter_437"" v=""ts_name109::"" /&gt;_x000D_
  &lt;param n=""UIParameter_438"" v=""d_type109::AC"" /&gt;_x000D_
  &lt;param n=""UIParameter_439"" v=""s_mgntd109::N/A"" /&gt;_x000D_
  &lt;param n=""UIParameter_440"" v=""fnote'"</definedName>
    <definedName name="_AMO_ContentDefinition_680586719.98" hidden="1">"'109::0"" /&gt;_x000D_
  &lt;param n=""UIParameter_441"" v=""ts_name110::"" /&gt;_x000D_
  &lt;param n=""UIParameter_442"" v=""d_type110::AC"" /&gt;_x000D_
  &lt;param n=""UIParameter_443"" v=""s_mgntd110::N/A"" /&gt;_x000D_
  &lt;param n=""UIParameter_444"" v=""fnote110::0"" /&gt;_x000D_
  &lt;param n=""UIPa'"</definedName>
    <definedName name="_AMO_ContentDefinition_680586719.99" hidden="1">"'rameter_445"" v=""ts_name111::"" /&gt;_x000D_
  &lt;param n=""UIParameter_446"" v=""d_type111::AC"" /&gt;_x000D_
  &lt;param n=""UIParameter_447"" v=""s_mgntd111::N/A"" /&gt;_x000D_
  &lt;param n=""UIParameter_448"" v=""fnote111::0"" /&gt;_x000D_
  &lt;param n=""UIParameter_449"" v=""ts_name112::'"</definedName>
    <definedName name="_AMO_ContentLocation_680586719_ROM_F0.SEC2.Print_1.SEC1.BDY.Print" hidden="1">"'&lt;ContentLocation path=""F0.SEC2.Print_1.SEC1.BDY.Print"" rsid=""680586719"" tag=""ROM"" fid=""0""&gt;&lt;param n=""tableSig"" v=""R:R=14:C=4:FCR=2:FCC=1"" /&gt;&lt;param n=""leftMargin"" v=""0"" /&gt;&lt;/ContentLocation&gt;'"</definedName>
    <definedName name="_AMO_XmlVersion" hidden="1">"'1'"</definedName>
    <definedName name="_area_3">#REF!</definedName>
    <definedName name="_DLX10.USE">#REF!</definedName>
    <definedName name="_DLX4.USE">#REF!</definedName>
    <definedName name="_DLX5.USE">#REF!</definedName>
    <definedName name="_DLX6.USE">#REF!</definedName>
    <definedName name="_DLX7.USE">#REF!</definedName>
    <definedName name="_DLX8.USE">#REF!</definedName>
    <definedName name="_F06">#REF!</definedName>
    <definedName name="_Fill" hidden="1">#REF!</definedName>
    <definedName name="_Filler" hidden="1">#REF!</definedName>
    <definedName name="_filterd" hidden="1">#REF!</definedName>
    <definedName name="_xlnm._FilterDatabase" hidden="1">#REF!</definedName>
    <definedName name="_G01">#REF!</definedName>
    <definedName name="_G02">#REF!</definedName>
    <definedName name="_Hlk150530315" localSheetId="3">'f2'!$E$34</definedName>
    <definedName name="_Key1" localSheetId="1" hidden="1">#REF!</definedName>
    <definedName name="_Key1" hidden="1">#REF!</definedName>
    <definedName name="_MatInverse_In" hidden="1">#REF!</definedName>
    <definedName name="_MatInverse_Out" hidden="1">#REF!</definedName>
    <definedName name="_MatMult_A" hidden="1">#REF!</definedName>
    <definedName name="_MatMult_AxB" hidden="1">#REF!</definedName>
    <definedName name="_new">#REF!</definedName>
    <definedName name="_Order1" hidden="1">255</definedName>
    <definedName name="_Order2" hidden="1">0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ds07">#REF!</definedName>
    <definedName name="_sds08">#REF!</definedName>
    <definedName name="_Sort" localSheetId="1" hidden="1">#REF!</definedName>
    <definedName name="_Sort" hidden="1">#REF!</definedName>
    <definedName name="_tab2">#REF!</definedName>
    <definedName name="_tab2_1">"#REF!"</definedName>
    <definedName name="_tab3">#REF!</definedName>
    <definedName name="_tab3_1">#N/A</definedName>
    <definedName name="_TAV24">#REF!</definedName>
    <definedName name="_tav6">#REF!</definedName>
    <definedName name="_TOT2">#REF!</definedName>
    <definedName name="a">#REF!</definedName>
    <definedName name="aa">#REF!</definedName>
    <definedName name="aaa">#REF!</definedName>
    <definedName name="AccessDatabase" hidden="1">"C:\ncux\bud\rms_inv.mdb"</definedName>
    <definedName name="ACwvu.PLA2." hidden="1">#REF!</definedName>
    <definedName name="Adjustment_codes">#REF!</definedName>
    <definedName name="AGO">#REF!</definedName>
    <definedName name="alfa_altobasso">#REF!</definedName>
    <definedName name="all">#REF!</definedName>
    <definedName name="ALLEVABIO">#REF!</definedName>
    <definedName name="an">#REF!</definedName>
    <definedName name="Anno" localSheetId="1">#REF!</definedName>
    <definedName name="Anno" localSheetId="2">#REF!</definedName>
    <definedName name="Anno">#REF!</definedName>
    <definedName name="anp">#REF!</definedName>
    <definedName name="anscount" hidden="1">1</definedName>
    <definedName name="APR">#REF!</definedName>
    <definedName name="archivio_fecond_italiane">#REF!</definedName>
    <definedName name="archivio_fecond_straniere">#REF!</definedName>
    <definedName name="area">#REF!</definedName>
    <definedName name="area_1">#REF!</definedName>
    <definedName name="area_2">#REF!</definedName>
    <definedName name="area_3">#REF!</definedName>
    <definedName name="area_4">#REF!</definedName>
    <definedName name="area_5">#REF!</definedName>
    <definedName name="area_6">#REF!</definedName>
    <definedName name="_xlnm.Print_Area" localSheetId="4">'t3'!$A$1:$M$13</definedName>
    <definedName name="_xlnm.Print_Area">#REF!</definedName>
    <definedName name="Area_stampa_MI" localSheetId="1">#REF!</definedName>
    <definedName name="Area_stampa_MI">#REF!</definedName>
    <definedName name="area10">#REF!</definedName>
    <definedName name="area100">#REF!</definedName>
    <definedName name="area110">#REF!</definedName>
    <definedName name="area2">#REF!</definedName>
    <definedName name="area20">#REF!</definedName>
    <definedName name="area22">#REF!</definedName>
    <definedName name="area3">#REF!</definedName>
    <definedName name="area30">#REF!</definedName>
    <definedName name="area4">#REF!</definedName>
    <definedName name="area40">#REF!</definedName>
    <definedName name="area5">#REF!</definedName>
    <definedName name="area50">#REF!</definedName>
    <definedName name="area6">#REF!</definedName>
    <definedName name="area60">#REF!</definedName>
    <definedName name="area70">#REF!</definedName>
    <definedName name="area80">#REF!</definedName>
    <definedName name="area90">#REF!</definedName>
    <definedName name="ASSOLUTI">#REF!</definedName>
    <definedName name="ate_media">#REF!</definedName>
    <definedName name="ate_media07">#REF!</definedName>
    <definedName name="Ateco_e_Branche">#REF!</definedName>
    <definedName name="autocons">#REF!</definedName>
    <definedName name="AVAR37">#REF!</definedName>
    <definedName name="b">#REF!</definedName>
    <definedName name="B1_ES">#REF!</definedName>
    <definedName name="base">#REF!</definedName>
    <definedName name="basenew">#REF!</definedName>
    <definedName name="BLPH1" hidden="1">#REF!</definedName>
    <definedName name="BLPH166" hidden="1">#REF!</definedName>
    <definedName name="BLPH167" hidden="1">#REF!</definedName>
    <definedName name="BLPH168" hidden="1">#REF!</definedName>
    <definedName name="BLPH171" hidden="1">#REF!</definedName>
    <definedName name="BLPH172" hidden="1">#REF!</definedName>
    <definedName name="BLPH174" hidden="1">#REF!</definedName>
    <definedName name="BLPH176" hidden="1">#REF!</definedName>
    <definedName name="BLPH177" hidden="1">#REF!</definedName>
    <definedName name="BLPH2" hidden="1">#REF!</definedName>
    <definedName name="BLPH3" hidden="1">#REF!</definedName>
    <definedName name="BLPH4" hidden="1">#REF!</definedName>
    <definedName name="BLPH40000004" hidden="1">#REF!</definedName>
    <definedName name="BLPH40000007" hidden="1">#REF!</definedName>
    <definedName name="BLPH40000008" hidden="1">#REF!</definedName>
    <definedName name="BLPH40000009" hidden="1">#REF!</definedName>
    <definedName name="BLPH40000026" hidden="1">#REF!</definedName>
    <definedName name="BLPH40000027" hidden="1">#REF!</definedName>
    <definedName name="BLPH40000028" hidden="1">#REF!</definedName>
    <definedName name="BLPH40000036" hidden="1">#REF!</definedName>
    <definedName name="BLPH40000050" hidden="1">#REF!</definedName>
    <definedName name="BLPH40000058" hidden="1">#REF!</definedName>
    <definedName name="BLPH40000059" hidden="1">#REF!</definedName>
    <definedName name="BLPH40000060" hidden="1">#REF!</definedName>
    <definedName name="BLPH40000061" hidden="1">#REF!</definedName>
    <definedName name="BLPH40000062" hidden="1">#REF!</definedName>
    <definedName name="BLPH40000063" hidden="1">#REF!</definedName>
    <definedName name="BLPH40000064" hidden="1">#REF!</definedName>
    <definedName name="BLPH40000065" hidden="1">#REF!</definedName>
    <definedName name="BLPH40000066" hidden="1">#REF!</definedName>
    <definedName name="BLPH40000067" hidden="1">#REF!</definedName>
    <definedName name="BLPH40000068" hidden="1">#REF!</definedName>
    <definedName name="BLPH40000069" hidden="1">#REF!</definedName>
    <definedName name="BLPH40000070" hidden="1">#REF!</definedName>
    <definedName name="BLPH40000071" hidden="1">#REF!</definedName>
    <definedName name="BLPH40000073" hidden="1">#REF!</definedName>
    <definedName name="BLPH40000074" hidden="1">#REF!</definedName>
    <definedName name="BLPH40000075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BLPH88" hidden="1">#REF!</definedName>
    <definedName name="BLPH90" hidden="1">#REF!</definedName>
    <definedName name="BLPH91" hidden="1">#REF!</definedName>
    <definedName name="BLPH94" hidden="1">#REF!</definedName>
    <definedName name="BLPH95" hidden="1">#REF!</definedName>
    <definedName name="BLPH96" hidden="1">#REF!</definedName>
    <definedName name="BoxPlot">"BoxPlot"</definedName>
    <definedName name="Bubble">"Bubble"</definedName>
    <definedName name="Candlestick">"Candlestick"</definedName>
    <definedName name="Capitolibr">#REF!</definedName>
    <definedName name="CAPITOLIY2003M10">#REF!</definedName>
    <definedName name="CAPITOLIY2003M11">#REF!</definedName>
    <definedName name="CAPITOLIY2003M12">#REF!</definedName>
    <definedName name="cazzo">#REF!</definedName>
    <definedName name="ccc">#REF!</definedName>
    <definedName name="cccc">#REF!</definedName>
    <definedName name="Centrodi_costa">#REF!</definedName>
    <definedName name="CFR">#REF!</definedName>
    <definedName name="char20" hidden="1">#REF!</definedName>
    <definedName name="Chart">"Chart"</definedName>
    <definedName name="chart19" hidden="1">#REF!</definedName>
    <definedName name="chart27" hidden="1">0</definedName>
    <definedName name="chart28" hidden="1">0</definedName>
    <definedName name="chart35" hidden="1">#REF!</definedName>
    <definedName name="chart9" hidden="1">#REF!</definedName>
    <definedName name="ChartImage">"ChartImage"</definedName>
    <definedName name="Charts.Group1">#REF!</definedName>
    <definedName name="Charts.Group2">#REF!</definedName>
    <definedName name="Chartsik" hidden="1">#REF!</definedName>
    <definedName name="citnato">#REF!</definedName>
    <definedName name="cl_eta_madre">#REF!</definedName>
    <definedName name="cladim_media07">#REF!</definedName>
    <definedName name="cladim_media07_2">#REF!</definedName>
    <definedName name="CLTOT">#REF!</definedName>
    <definedName name="CoherenceInterval">#REF!</definedName>
    <definedName name="ColumnRange">"ColumnRange"</definedName>
    <definedName name="commerctot">#REF!</definedName>
    <definedName name="Comuni">#REF!</definedName>
    <definedName name="conceptindex.DMX">OFFSET(#REF!,,,COUNTA(#REF!),)</definedName>
    <definedName name="conceptIndex.EcData">OFFSET(#REF!,,,COUNTA(#REF!),)</definedName>
    <definedName name="conceptIndex.Ecos">OFFSET(#REF!,,,COUNTA(#REF!),)</definedName>
    <definedName name="confr.azi.cens">#REF!</definedName>
    <definedName name="confr.ric.prev.94">#REF!</definedName>
    <definedName name="confr.sup.uba">#REF!</definedName>
    <definedName name="COSISTABLE">#REF!</definedName>
    <definedName name="COSISVAL">#REF!</definedName>
    <definedName name="COUNTRIES">#REF!</definedName>
    <definedName name="countrycount">OFFSET(#REF!,,,COUNTA(#REF!)-1,)</definedName>
    <definedName name="CPAData">OFFSET(#REF!,,,COUNTA(#REF!),COUNTA(#REF!)-1)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CURRENTYEAR">#REF!</definedName>
    <definedName name="Cwvu.Print." hidden="1">#REF!,#REF!,#REF!,#REF!</definedName>
    <definedName name="Cwvu.sa97." hidden="1">#REF!,#REF!</definedName>
    <definedName name="d">#REF!</definedName>
    <definedName name="data_all">#REF!</definedName>
    <definedName name="_xlnm.Database">#REF!</definedName>
    <definedName name="DATI_2_10_a">#REF!</definedName>
    <definedName name="DATI_2_10_b">#REF!</definedName>
    <definedName name="DATI_2_10segue">#REF!</definedName>
    <definedName name="DATI_2_9_a">#REF!</definedName>
    <definedName name="DATI_2_9_b">#REF!</definedName>
    <definedName name="DATI_val_ula">#REF!</definedName>
    <definedName name="dati1">#REF!</definedName>
    <definedName name="DB">#REF!</definedName>
    <definedName name="dd">#REF!</definedName>
    <definedName name="dddd">#REF!</definedName>
    <definedName name="DECIMALS">#REF!</definedName>
    <definedName name="Dest_econbr">#REF!</definedName>
    <definedName name="DEST_ECONY2003M10">#REF!</definedName>
    <definedName name="DEST_ECONY2003M11">#REF!</definedName>
    <definedName name="DEST_ECONY2003M12">#REF!</definedName>
    <definedName name="DIC">#REF!</definedName>
    <definedName name="DIFFERENZE">#REF!</definedName>
    <definedName name="difficll">#REF!</definedName>
    <definedName name="DIP_PT">#REF!</definedName>
    <definedName name="DME_Dirty" hidden="1">"False"</definedName>
    <definedName name="DME_LocalFile" hidden="1">"True"</definedName>
    <definedName name="dop">#REF!</definedName>
    <definedName name="Dumbbell">"Dumbbell"</definedName>
    <definedName name="ep_summ">#REF!</definedName>
    <definedName name="epl_all">#REF!</definedName>
    <definedName name="exp_mese6">#REF!</definedName>
    <definedName name="export92010">#REF!</definedName>
    <definedName name="export92010c">#REF!</definedName>
    <definedName name="f_abruzzo" localSheetId="1">#REF!</definedName>
    <definedName name="f_abruzzo" localSheetId="2">#REF!</definedName>
    <definedName name="f_abruzzo">#REF!</definedName>
    <definedName name="f_basilicata" localSheetId="1">#REF!</definedName>
    <definedName name="f_basilicata" localSheetId="2">#REF!</definedName>
    <definedName name="f_basilicata">#REF!</definedName>
    <definedName name="f_bolzano" localSheetId="1">#REF!</definedName>
    <definedName name="f_bolzano" localSheetId="2">#REF!</definedName>
    <definedName name="f_bolzano">#REF!</definedName>
    <definedName name="f_calabria" localSheetId="1">#REF!</definedName>
    <definedName name="f_calabria" localSheetId="2">#REF!</definedName>
    <definedName name="f_calabria">#REF!</definedName>
    <definedName name="f_campania" localSheetId="1">#REF!</definedName>
    <definedName name="f_campania" localSheetId="2">#REF!</definedName>
    <definedName name="f_campania">#REF!</definedName>
    <definedName name="f_centro" localSheetId="1">#REF!</definedName>
    <definedName name="f_centro" localSheetId="2">#REF!</definedName>
    <definedName name="f_centro">#REF!</definedName>
    <definedName name="f_emiliaromagna" localSheetId="1">#REF!</definedName>
    <definedName name="f_emiliaromagna" localSheetId="2">#REF!</definedName>
    <definedName name="f_emiliaromagna">#REF!</definedName>
    <definedName name="f_friuli" localSheetId="1">#REF!</definedName>
    <definedName name="f_friuli" localSheetId="2">#REF!</definedName>
    <definedName name="f_friuli">#REF!</definedName>
    <definedName name="f_italia" localSheetId="1">#REF!</definedName>
    <definedName name="f_italia" localSheetId="2">#REF!</definedName>
    <definedName name="f_italia">#REF!</definedName>
    <definedName name="f_lazio" localSheetId="1">#REF!</definedName>
    <definedName name="f_lazio" localSheetId="2">#REF!</definedName>
    <definedName name="f_lazio">#REF!</definedName>
    <definedName name="f_liguria" localSheetId="1">#REF!</definedName>
    <definedName name="f_liguria" localSheetId="2">#REF!</definedName>
    <definedName name="f_liguria">#REF!</definedName>
    <definedName name="f_lombardia" localSheetId="1">#REF!</definedName>
    <definedName name="f_lombardia" localSheetId="2">#REF!</definedName>
    <definedName name="f_lombardia">#REF!</definedName>
    <definedName name="f_marche" localSheetId="1">#REF!</definedName>
    <definedName name="f_marche" localSheetId="2">#REF!</definedName>
    <definedName name="f_marche">#REF!</definedName>
    <definedName name="f_mezzogiorno" localSheetId="1">#REF!</definedName>
    <definedName name="f_mezzogiorno" localSheetId="2">#REF!</definedName>
    <definedName name="f_mezzogiorno">#REF!</definedName>
    <definedName name="f_molise" localSheetId="1">#REF!</definedName>
    <definedName name="f_molise" localSheetId="2">#REF!</definedName>
    <definedName name="f_molise">#REF!</definedName>
    <definedName name="f_nord" localSheetId="1">#REF!</definedName>
    <definedName name="f_nord" localSheetId="2">#REF!</definedName>
    <definedName name="f_nord">#REF!</definedName>
    <definedName name="f_nordest" localSheetId="1">#REF!</definedName>
    <definedName name="f_nordest" localSheetId="2">#REF!</definedName>
    <definedName name="f_nordest">#REF!</definedName>
    <definedName name="f_nordovest" localSheetId="1">#REF!</definedName>
    <definedName name="f_nordovest" localSheetId="2">#REF!</definedName>
    <definedName name="f_nordovest">#REF!</definedName>
    <definedName name="f_piemonte" localSheetId="1">#REF!</definedName>
    <definedName name="f_piemonte" localSheetId="2">#REF!</definedName>
    <definedName name="f_piemonte">#REF!</definedName>
    <definedName name="f_puglia" localSheetId="1">#REF!</definedName>
    <definedName name="f_puglia" localSheetId="2">#REF!</definedName>
    <definedName name="f_puglia">#REF!</definedName>
    <definedName name="f_sardegna" localSheetId="1">#REF!</definedName>
    <definedName name="f_sardegna" localSheetId="2">#REF!</definedName>
    <definedName name="f_sardegna">#REF!</definedName>
    <definedName name="f_sicilia" localSheetId="1">#REF!</definedName>
    <definedName name="f_sicilia" localSheetId="2">#REF!</definedName>
    <definedName name="f_sicilia">#REF!</definedName>
    <definedName name="f_toscana" localSheetId="1">#REF!</definedName>
    <definedName name="f_toscana" localSheetId="2">#REF!</definedName>
    <definedName name="f_toscana">#REF!</definedName>
    <definedName name="f_trentino" localSheetId="1">#REF!</definedName>
    <definedName name="f_trentino" localSheetId="2">#REF!</definedName>
    <definedName name="f_trentino">#REF!</definedName>
    <definedName name="f_trento" localSheetId="1">#REF!</definedName>
    <definedName name="f_trento" localSheetId="2">#REF!</definedName>
    <definedName name="f_trento">#REF!</definedName>
    <definedName name="f_umbria" localSheetId="1">#REF!</definedName>
    <definedName name="f_umbria" localSheetId="2">#REF!</definedName>
    <definedName name="f_umbria">#REF!</definedName>
    <definedName name="f_valleaosta" localSheetId="1">#REF!</definedName>
    <definedName name="f_valleaosta" localSheetId="2">#REF!</definedName>
    <definedName name="f_valleaosta">#REF!</definedName>
    <definedName name="f_veneto" localSheetId="1">#REF!</definedName>
    <definedName name="f_veneto" localSheetId="2">#REF!</definedName>
    <definedName name="f_veneto">#REF!</definedName>
    <definedName name="F2_transp">#REF!</definedName>
    <definedName name="FAMERangeexchebAD12">#REF!</definedName>
    <definedName name="FAMERangeirsAD12">#REF!</definedName>
    <definedName name="FAMERangeMGSV">#REF!</definedName>
    <definedName name="FAMERangeMGSVAB10">#REF!</definedName>
    <definedName name="FAMERangeMGSVAB11">#REF!</definedName>
    <definedName name="FAMERangeMGSVAB12">#REF!</definedName>
    <definedName name="FAMERangeMGSVAB13">#REF!</definedName>
    <definedName name="FAMERangeMGSVAB14">#REF!</definedName>
    <definedName name="FAMERangeMGSVAB15">#REF!</definedName>
    <definedName name="FAMERangeMGSVAB16">#REF!</definedName>
    <definedName name="FAMERangeMGSVAB17">#REF!</definedName>
    <definedName name="FAMERangeMGSVAB18">#REF!</definedName>
    <definedName name="FAMERangeMGSVAB19">#REF!</definedName>
    <definedName name="FAMERangeMGSVAB20">#REF!</definedName>
    <definedName name="FAMERangeMGSVAB21">#REF!</definedName>
    <definedName name="FAMERangeMGSVAB22">#REF!</definedName>
    <definedName name="FAMERangeMGSVAB23">#REF!</definedName>
    <definedName name="FAMERangeMGSVAB24">#REF!</definedName>
    <definedName name="FAMERangeMGSVAB25">#REF!</definedName>
    <definedName name="FAMERangeMGSVAB26">#REF!</definedName>
    <definedName name="FAMERangeMGSVAB27">#REF!</definedName>
    <definedName name="FAMERangeMGSVAB28">#REF!</definedName>
    <definedName name="FAMERangeMGSVAB29">#REF!</definedName>
    <definedName name="FAMERangeMGSVAB30">#REF!</definedName>
    <definedName name="FAMERangeMGSVAB31">#REF!</definedName>
    <definedName name="FAMERangeMGSVAB32">#REF!</definedName>
    <definedName name="FAMERangeMGSVAB33">#REF!</definedName>
    <definedName name="FAMERangeMGSVAB34">#REF!</definedName>
    <definedName name="FAMERangeMGSVAB35">#REF!</definedName>
    <definedName name="FAMERangeMGSVAB36">#REF!</definedName>
    <definedName name="FAMERangeMGSVAB38">#REF!</definedName>
    <definedName name="FAMERangeMGSVAB5">#REF!</definedName>
    <definedName name="FAMERangeMGSVAB6">#REF!</definedName>
    <definedName name="FAMERangeMGSVAB7">#REF!</definedName>
    <definedName name="FAMERangeMGSVAB8">#REF!</definedName>
    <definedName name="FAMERangeMGSVAB9">#REF!</definedName>
    <definedName name="FAMERangeMGSVAC10">#REF!</definedName>
    <definedName name="FAMERangeMGSVAC11">#REF!</definedName>
    <definedName name="FAMERangeMGSVAC12">#REF!</definedName>
    <definedName name="FAMERangeMGSVAC13">#REF!</definedName>
    <definedName name="FAMERangeMGSVAC14">#REF!</definedName>
    <definedName name="FAMERangeMGSVAC15">#REF!</definedName>
    <definedName name="FAMERangeMGSVAC16">#REF!</definedName>
    <definedName name="FAMERangeMGSVAC17">#REF!</definedName>
    <definedName name="FAMERangeMGSVAC18">#REF!</definedName>
    <definedName name="FAMERangeMGSVAC19">#REF!</definedName>
    <definedName name="FAMERangeMGSVAC20">#REF!</definedName>
    <definedName name="FAMERangeMGSVAC21">#REF!</definedName>
    <definedName name="FAMERangeMGSVAC22">#REF!</definedName>
    <definedName name="FAMERangeMGSVAC23">#REF!</definedName>
    <definedName name="FAMERangeMGSVAC24">#REF!</definedName>
    <definedName name="FAMERangeMGSVAC25">#REF!</definedName>
    <definedName name="FAMERangeMGSVAC26">#REF!</definedName>
    <definedName name="FAMERangeMGSVAC27">#REF!</definedName>
    <definedName name="FAMERangeMGSVAC28">#REF!</definedName>
    <definedName name="FAMERangeMGSVAC29">#REF!</definedName>
    <definedName name="FAMERangeMGSVAC30">#REF!</definedName>
    <definedName name="FAMERangeMGSVAC31">#REF!</definedName>
    <definedName name="FAMERangeMGSVAC32">#REF!</definedName>
    <definedName name="FAMERangeMGSVAC33">#REF!</definedName>
    <definedName name="FAMERangeMGSVAC34">#REF!</definedName>
    <definedName name="FAMERangeMGSVAC35">#REF!</definedName>
    <definedName name="FAMERangeMGSVAC36">#REF!</definedName>
    <definedName name="FAMERangeMGSVAC38">#REF!</definedName>
    <definedName name="FAMERangeMGSVAC5">#REF!</definedName>
    <definedName name="FAMERangeMGSVAC6">#REF!</definedName>
    <definedName name="FAMERangeMGSVAC7">#REF!</definedName>
    <definedName name="FAMERangeMGSVAC8">#REF!</definedName>
    <definedName name="FAMERangeMGSVAC9">#REF!</definedName>
    <definedName name="FAMERangeMGSVAD10">#REF!</definedName>
    <definedName name="FAMERangeMGSVAD11">#REF!</definedName>
    <definedName name="FAMERangeMGSVAD12">#REF!</definedName>
    <definedName name="FAMERangeMGSVAD13">#REF!</definedName>
    <definedName name="FAMERangeMGSVAD14">#REF!</definedName>
    <definedName name="FAMERangeMGSVAD15">#REF!</definedName>
    <definedName name="FAMERangeMGSVAD16">#REF!</definedName>
    <definedName name="FAMERangeMGSVAD17">#REF!</definedName>
    <definedName name="FAMERangeMGSVAD18">#REF!</definedName>
    <definedName name="FAMERangeMGSVAD19">#REF!</definedName>
    <definedName name="FAMERangeMGSVAD20">#REF!</definedName>
    <definedName name="FAMERangeMGSVAD21">#REF!</definedName>
    <definedName name="FAMERangeMGSVAD22">#REF!</definedName>
    <definedName name="FAMERangeMGSVAD23">#REF!</definedName>
    <definedName name="FAMERangeMGSVAD24">#REF!</definedName>
    <definedName name="FAMERangeMGSVAD25">#REF!</definedName>
    <definedName name="FAMERangeMGSVAD26">#REF!</definedName>
    <definedName name="FAMERangeMGSVAD27">#REF!</definedName>
    <definedName name="FAMERangeMGSVAD28">#REF!</definedName>
    <definedName name="FAMERangeMGSVAD29">#REF!</definedName>
    <definedName name="FAMERangeMGSVAD30">#REF!</definedName>
    <definedName name="FAMERangeMGSVAD31">#REF!</definedName>
    <definedName name="FAMERangeMGSVAD32">#REF!</definedName>
    <definedName name="FAMERangeMGSVAD33">#REF!</definedName>
    <definedName name="FAMERangeMGSVAD34">#REF!</definedName>
    <definedName name="FAMERangeMGSVAD35">#REF!</definedName>
    <definedName name="FAMERangeMGSVAD36">#REF!</definedName>
    <definedName name="FAMERangeMGSVAD38">#REF!</definedName>
    <definedName name="FAMERangeMGSVAD5">#REF!</definedName>
    <definedName name="FAMERangeMGSVAD6">#REF!</definedName>
    <definedName name="FAMERangeMGSVAD7">#REF!</definedName>
    <definedName name="FAMERangeMGSVAD8">#REF!</definedName>
    <definedName name="FAMERangeMGSVAD9">#REF!</definedName>
    <definedName name="FEB">#REF!</definedName>
    <definedName name="ff">#REF!</definedName>
    <definedName name="ffffff">#REF!</definedName>
    <definedName name="Figura_A2">#REF!</definedName>
    <definedName name="Filters">OFFSET(#REF!,,,COUNTA(#REF!),COUNTA(#REF!)-3)</definedName>
    <definedName name="foglio1">#REF!</definedName>
    <definedName name="Footnote_list">#REF!</definedName>
    <definedName name="form">#REF!</definedName>
    <definedName name="FORMATS">#REF!</definedName>
    <definedName name="Freq">#REF!</definedName>
    <definedName name="fshrts" hidden="1">#REF!</definedName>
    <definedName name="fuori_dentro_matri">#REF!</definedName>
    <definedName name="g">#REF!</definedName>
    <definedName name="gas_greggio">#REF!</definedName>
    <definedName name="Gdp">#REF!</definedName>
    <definedName name="GEN">#REF!</definedName>
    <definedName name="gf">#REF!</definedName>
    <definedName name="GIU">#REF!</definedName>
    <definedName name="gpoexport">#REF!</definedName>
    <definedName name="GRAF" localSheetId="4">#REF!</definedName>
    <definedName name="GRAF">#REF!</definedName>
    <definedName name="graf_pag3">#REF!</definedName>
    <definedName name="graf_pag4_11">#REF!</definedName>
    <definedName name="graf_pag4_12">#REF!</definedName>
    <definedName name="graf_pag4_13">#REF!</definedName>
    <definedName name="graf_pag4_14">#REF!</definedName>
    <definedName name="graf_pag4_15">#REF!</definedName>
    <definedName name="graf_pag4_16">#REF!</definedName>
    <definedName name="graf_pag4_17">#REF!</definedName>
    <definedName name="graf_pag5">#REF!</definedName>
    <definedName name="graf_pag5_t">#REF!</definedName>
    <definedName name="graph" hidden="1">#REF!</definedName>
    <definedName name="Heatmap">"Heatmap"</definedName>
    <definedName name="hfshfrt" hidden="1">#REF!</definedName>
    <definedName name="Histogram">"Histogram"</definedName>
    <definedName name="HTML_CodePage" hidden="1">1252</definedName>
    <definedName name="HTML_Control" hidden="1">{"'Resources'!$A$1:$W$34","'Balance Sheet'!$A$1:$W$58","'SFD'!$A$1:$J$52"}</definedName>
    <definedName name="HTML_Description" hidden="1">""</definedName>
    <definedName name="HTML_Email" hidden="1">""</definedName>
    <definedName name="HTML_Header" hidden="1">"Balance Sheet"</definedName>
    <definedName name="HTML_LastUpdate" hidden="1">"11/14/97"</definedName>
    <definedName name="HTML_LineAfter" hidden="1">FALSE</definedName>
    <definedName name="HTML_LineBefore" hidden="1">FALSE</definedName>
    <definedName name="HTML_Name" hidden="1">"Frank M. Meek"</definedName>
    <definedName name="HTML_OBDlg2" hidden="1">TRUE</definedName>
    <definedName name="HTML_OBDlg4" hidden="1">TRUE</definedName>
    <definedName name="HTML_OS" hidden="1">0</definedName>
    <definedName name="HTML_PathFile" hidden="1">"Q:\DATA\AR\98FYFS\SEPT97\ESAF\esafadmfsHL.htm"</definedName>
    <definedName name="HTML_Title" hidden="1">"ADMFS97HTMLlinks"</definedName>
    <definedName name="HTML1_1" hidden="1">"[BOLE8097b.xls]Inflación!$C$3:$D$31"</definedName>
    <definedName name="HTML1_10" hidden="1">""</definedName>
    <definedName name="HTML1_11" hidden="1">1</definedName>
    <definedName name="HTML1_12" hidden="1">"k:\pim01.htm"</definedName>
    <definedName name="HTML1_2" hidden="1">1</definedName>
    <definedName name="HTML1_3" hidden="1">""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""</definedName>
    <definedName name="HTML1_9" hidden="1">""</definedName>
    <definedName name="HTML10_1" hidden="1">"[BOLE8097b.xls]Bcambycomer!$B$8:$D$36"</definedName>
    <definedName name="HTML10_10" hidden="1">""</definedName>
    <definedName name="HTML10_11" hidden="1">1</definedName>
    <definedName name="HTML10_12" hidden="1">"k:\pim11.htm"</definedName>
    <definedName name="HTML10_2" hidden="1">1</definedName>
    <definedName name="HTML10_3" hidden="1">""</definedName>
    <definedName name="HTML10_4" hidden="1">""</definedName>
    <definedName name="HTML10_5" hidden="1">""</definedName>
    <definedName name="HTML10_6" hidden="1">-4146</definedName>
    <definedName name="HTML10_7" hidden="1">-4146</definedName>
    <definedName name="HTML10_8" hidden="1">"13/05/98"</definedName>
    <definedName name="HTML10_9" hidden="1">"Alfredo Hernandez"</definedName>
    <definedName name="HTML11_1" hidden="1">"[BOLE8097b.xls]Ingresos!$B$5:$H$35"</definedName>
    <definedName name="HTML11_10" hidden="1">""</definedName>
    <definedName name="HTML11_11" hidden="1">1</definedName>
    <definedName name="HTML11_12" hidden="1">"k:\pim12.htm"</definedName>
    <definedName name="HTML11_2" hidden="1">1</definedName>
    <definedName name="HTML11_3" hidden="1">""</definedName>
    <definedName name="HTML11_4" hidden="1">""</definedName>
    <definedName name="HTML11_5" hidden="1">""</definedName>
    <definedName name="HTML11_6" hidden="1">-4146</definedName>
    <definedName name="HTML11_7" hidden="1">-4146</definedName>
    <definedName name="HTML11_8" hidden="1">"21/05/98"</definedName>
    <definedName name="HTML11_9" hidden="1">"Alfredo Hernandez"</definedName>
    <definedName name="HTML12_1" hidden="1">"[BOLE8097b.xls]Egresos!$B$5:$H$35"</definedName>
    <definedName name="HTML12_10" hidden="1">""</definedName>
    <definedName name="HTML12_11" hidden="1">1</definedName>
    <definedName name="HTML12_12" hidden="1">"k:\pim13.htm"</definedName>
    <definedName name="HTML12_2" hidden="1">1</definedName>
    <definedName name="HTML12_3" hidden="1">""</definedName>
    <definedName name="HTML12_4" hidden="1">""</definedName>
    <definedName name="HTML12_5" hidden="1">""</definedName>
    <definedName name="HTML12_6" hidden="1">-4146</definedName>
    <definedName name="HTML12_7" hidden="1">-4146</definedName>
    <definedName name="HTML12_8" hidden="1">"18/05/98"</definedName>
    <definedName name="HTML12_9" hidden="1">"Alfredo Hernandez"</definedName>
    <definedName name="HTML13_1" hidden="1">"[BOLE8097b.xls]Exfob!$B$5:$I$36"</definedName>
    <definedName name="HTML13_10" hidden="1">""</definedName>
    <definedName name="HTML13_11" hidden="1">1</definedName>
    <definedName name="HTML13_12" hidden="1">"k:\pim14.htm"</definedName>
    <definedName name="HTML13_2" hidden="1">1</definedName>
    <definedName name="HTML13_3" hidden="1">""</definedName>
    <definedName name="HTML13_4" hidden="1">""</definedName>
    <definedName name="HTML13_5" hidden="1">""</definedName>
    <definedName name="HTML13_6" hidden="1">-4146</definedName>
    <definedName name="HTML13_7" hidden="1">-4146</definedName>
    <definedName name="HTML13_8" hidden="1">"18/05/98"</definedName>
    <definedName name="HTML13_9" hidden="1">"Alfredo Hernandez"</definedName>
    <definedName name="HTML14_1" hidden="1">"[BOLE8097b.xls]Impocif!$B$5:$I$35"</definedName>
    <definedName name="HTML14_10" hidden="1">""</definedName>
    <definedName name="HTML14_11" hidden="1">1</definedName>
    <definedName name="HTML14_12" hidden="1">"k:\pim15.htm"</definedName>
    <definedName name="HTML14_2" hidden="1">1</definedName>
    <definedName name="HTML14_3" hidden="1">""</definedName>
    <definedName name="HTML14_4" hidden="1">""</definedName>
    <definedName name="HTML14_5" hidden="1">""</definedName>
    <definedName name="HTML14_6" hidden="1">-4146</definedName>
    <definedName name="HTML14_7" hidden="1">-4146</definedName>
    <definedName name="HTML14_8" hidden="1">"18/05/98"</definedName>
    <definedName name="HTML14_9" hidden="1">"Alfredo Hernandez"</definedName>
    <definedName name="HTML15_1" hidden="1">"[BOLE8097b.xls]Dpúbext!$C$3:$I$33"</definedName>
    <definedName name="HTML15_10" hidden="1">""</definedName>
    <definedName name="HTML15_11" hidden="1">1</definedName>
    <definedName name="HTML15_12" hidden="1">"k:\pim16.htm"</definedName>
    <definedName name="HTML15_2" hidden="1">1</definedName>
    <definedName name="HTML15_3" hidden="1">""</definedName>
    <definedName name="HTML15_4" hidden="1">""</definedName>
    <definedName name="HTML15_5" hidden="1">""</definedName>
    <definedName name="HTML15_6" hidden="1">-4146</definedName>
    <definedName name="HTML15_7" hidden="1">-4146</definedName>
    <definedName name="HTML15_8" hidden="1">"18/05/98"</definedName>
    <definedName name="HTML15_9" hidden="1">"Alfredo Hernandez"</definedName>
    <definedName name="HTML16_1" hidden="1">"[BOLE8097b.xls]DpúintBdeG!$C$3:$F$33"</definedName>
    <definedName name="HTML16_10" hidden="1">""</definedName>
    <definedName name="HTML16_11" hidden="1">1</definedName>
    <definedName name="HTML16_12" hidden="1">"k:/pim17.htm"</definedName>
    <definedName name="HTML16_2" hidden="1">1</definedName>
    <definedName name="HTML16_3" hidden="1">""</definedName>
    <definedName name="HTML16_4" hidden="1">""</definedName>
    <definedName name="HTML16_5" hidden="1">""</definedName>
    <definedName name="HTML16_6" hidden="1">-4146</definedName>
    <definedName name="HTML16_7" hidden="1">-4146</definedName>
    <definedName name="HTML16_8" hidden="1">"18/05/98"</definedName>
    <definedName name="HTML16_9" hidden="1">"Alfredo Hernandez"</definedName>
    <definedName name="HTML17_1" hidden="1">"[BOLE8097b.xls]Dpúintsecpú!$C$3:$H$33"</definedName>
    <definedName name="HTML17_10" hidden="1">""</definedName>
    <definedName name="HTML17_11" hidden="1">1</definedName>
    <definedName name="HTML17_12" hidden="1">"k:\pim18.htm"</definedName>
    <definedName name="HTML17_2" hidden="1">1</definedName>
    <definedName name="HTML17_3" hidden="1">""</definedName>
    <definedName name="HTML17_4" hidden="1">""</definedName>
    <definedName name="HTML17_5" hidden="1">""</definedName>
    <definedName name="HTML17_6" hidden="1">-4146</definedName>
    <definedName name="HTML17_7" hidden="1">-4146</definedName>
    <definedName name="HTML17_8" hidden="1">"18/05/98"</definedName>
    <definedName name="HTML17_9" hidden="1">"Alfredo Hernandez"</definedName>
    <definedName name="HTML18_1" hidden="1">"[BOLE8097b.xls]Bmonetaria!$C$3:$F$31"</definedName>
    <definedName name="HTML18_10" hidden="1">""</definedName>
    <definedName name="HTML18_11" hidden="1">1</definedName>
    <definedName name="HTML18_12" hidden="1">"k:pim08.htm"</definedName>
    <definedName name="HTML18_2" hidden="1">1</definedName>
    <definedName name="HTML18_3" hidden="1">""</definedName>
    <definedName name="HTML18_4" hidden="1">""</definedName>
    <definedName name="HTML18_5" hidden="1">""</definedName>
    <definedName name="HTML18_6" hidden="1">-4146</definedName>
    <definedName name="HTML18_7" hidden="1">-4146</definedName>
    <definedName name="HTML18_8" hidden="1">"21/05/98"</definedName>
    <definedName name="HTML18_9" hidden="1">"Alfredo Hernandez"</definedName>
    <definedName name="HTML19_1" hidden="1">"[BOLE8097b.xls]Gcingre!$C$3:$H$31"</definedName>
    <definedName name="HTML19_10" hidden="1">""</definedName>
    <definedName name="HTML19_11" hidden="1">1</definedName>
    <definedName name="HTML19_12" hidden="1">"k:\pim18.htm"</definedName>
    <definedName name="HTML19_2" hidden="1">1</definedName>
    <definedName name="HTML19_3" hidden="1">""</definedName>
    <definedName name="HTML19_4" hidden="1">""</definedName>
    <definedName name="HTML19_5" hidden="1">""</definedName>
    <definedName name="HTML19_6" hidden="1">-4146</definedName>
    <definedName name="HTML19_7" hidden="1">-4146</definedName>
    <definedName name="HTML19_8" hidden="1">""</definedName>
    <definedName name="HTML19_9" hidden="1">""</definedName>
    <definedName name="HTML2_1" hidden="1">"[BOLE8097b.xls]Tinterés!$C$3:$E$33"</definedName>
    <definedName name="HTML2_10" hidden="1">""</definedName>
    <definedName name="HTML2_11" hidden="1">1</definedName>
    <definedName name="HTML2_12" hidden="1">"K:\pim03.htm"</definedName>
    <definedName name="HTML2_2" hidden="1">1</definedName>
    <definedName name="HTML2_3" hidden="1">""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""</definedName>
    <definedName name="HTML2_9" hidden="1">""</definedName>
    <definedName name="HTML20_1" hidden="1">"[BOLE8097b.xls]Gcgtosyresp!$C$3:$G$32"</definedName>
    <definedName name="HTML20_10" hidden="1">""</definedName>
    <definedName name="HTML20_11" hidden="1">1</definedName>
    <definedName name="HTML20_12" hidden="1">"k:\pim19.htm"</definedName>
    <definedName name="HTML20_2" hidden="1">1</definedName>
    <definedName name="HTML20_3" hidden="1">""</definedName>
    <definedName name="HTML20_4" hidden="1">""</definedName>
    <definedName name="HTML20_5" hidden="1">""</definedName>
    <definedName name="HTML20_6" hidden="1">-4146</definedName>
    <definedName name="HTML20_7" hidden="1">-4146</definedName>
    <definedName name="HTML20_8" hidden="1">""</definedName>
    <definedName name="HTML20_9" hidden="1">""</definedName>
    <definedName name="HTML21_1" hidden="1">"[BOLE8097b.xls]Pib!$C$3:$E$31"</definedName>
    <definedName name="HTML21_10" hidden="1">""</definedName>
    <definedName name="HTML21_11" hidden="1">1</definedName>
    <definedName name="HTML21_12" hidden="1">"k:\pim20.htm"</definedName>
    <definedName name="HTML21_2" hidden="1">1</definedName>
    <definedName name="HTML21_3" hidden="1">""</definedName>
    <definedName name="HTML21_4" hidden="1">""</definedName>
    <definedName name="HTML21_5" hidden="1">""</definedName>
    <definedName name="HTML21_6" hidden="1">-4146</definedName>
    <definedName name="HTML21_7" hidden="1">-4146</definedName>
    <definedName name="HTML21_8" hidden="1">""</definedName>
    <definedName name="HTML21_9" hidden="1">""</definedName>
    <definedName name="HTML22_1" hidden="1">"[BOLE8097b.xls]Dpúintsecpú!$C$3:$H$32"</definedName>
    <definedName name="HTML22_10" hidden="1">""</definedName>
    <definedName name="HTML22_11" hidden="1">1</definedName>
    <definedName name="HTML22_12" hidden="1">"k:\pim17.htm"</definedName>
    <definedName name="HTML22_2" hidden="1">1</definedName>
    <definedName name="HTML22_3" hidden="1">""</definedName>
    <definedName name="HTML22_4" hidden="1">""</definedName>
    <definedName name="HTML22_5" hidden="1">""</definedName>
    <definedName name="HTML22_6" hidden="1">-4146</definedName>
    <definedName name="HTML22_7" hidden="1">-4146</definedName>
    <definedName name="HTML22_8" hidden="1">""</definedName>
    <definedName name="HTML22_9" hidden="1">""</definedName>
    <definedName name="HTML23_1" hidden="1">"'[ESTADISTICAS ANUALES.xls]TCambio'!$B$6:$F$31"</definedName>
    <definedName name="HTML23_10" hidden="1">""</definedName>
    <definedName name="HTML23_11" hidden="1">1</definedName>
    <definedName name="HTML23_12" hidden="1">"K:\internet\pim02.htm"</definedName>
    <definedName name="HTML23_2" hidden="1">1</definedName>
    <definedName name="HTML23_3" hidden="1">""</definedName>
    <definedName name="HTML23_4" hidden="1">""</definedName>
    <definedName name="HTML23_5" hidden="1">""</definedName>
    <definedName name="HTML23_6" hidden="1">-4146</definedName>
    <definedName name="HTML23_7" hidden="1">-4146</definedName>
    <definedName name="HTML23_8" hidden="1">""</definedName>
    <definedName name="HTML23_9" hidden="1">""</definedName>
    <definedName name="HTML24_1" hidden="1">"'[ESTADISTICAS ANUALES.xls]Ainbdg'!$C$3:$F$32"</definedName>
    <definedName name="HTML24_10" hidden="1">""</definedName>
    <definedName name="HTML24_11" hidden="1">1</definedName>
    <definedName name="HTML24_12" hidden="1">"K:\internet\pim06.htm"</definedName>
    <definedName name="HTML24_2" hidden="1">1</definedName>
    <definedName name="HTML24_3" hidden="1">""</definedName>
    <definedName name="HTML24_4" hidden="1">""</definedName>
    <definedName name="HTML24_5" hidden="1">""</definedName>
    <definedName name="HTML24_6" hidden="1">-4146</definedName>
    <definedName name="HTML24_7" hidden="1">-4146</definedName>
    <definedName name="HTML24_8" hidden="1">""</definedName>
    <definedName name="HTML24_9" hidden="1">""</definedName>
    <definedName name="HTML25_1" hidden="1">"'[ESTADISTICAS ANUALES.xls]Crbancario'!$C$3:$F$28"</definedName>
    <definedName name="HTML25_10" hidden="1">""</definedName>
    <definedName name="HTML25_11" hidden="1">1</definedName>
    <definedName name="HTML25_12" hidden="1">"K:\internet\pim07.htm"</definedName>
    <definedName name="HTML25_2" hidden="1">1</definedName>
    <definedName name="HTML25_3" hidden="1">""</definedName>
    <definedName name="HTML25_4" hidden="1">""</definedName>
    <definedName name="HTML25_5" hidden="1">""</definedName>
    <definedName name="HTML25_6" hidden="1">-4146</definedName>
    <definedName name="HTML25_7" hidden="1">-4146</definedName>
    <definedName name="HTML25_8" hidden="1">"19/08/98"</definedName>
    <definedName name="HTML25_9" hidden="1">""</definedName>
    <definedName name="HTML26_1" hidden="1">"'[ESTADISTICAS ANUALES.xls]Amonetarios'!$C$3:$E$29"</definedName>
    <definedName name="HTML26_10" hidden="1">""</definedName>
    <definedName name="HTML26_11" hidden="1">1</definedName>
    <definedName name="HTML26_12" hidden="1">"K:\internet\pim10.htm"</definedName>
    <definedName name="HTML26_2" hidden="1">1</definedName>
    <definedName name="HTML26_3" hidden="1">""</definedName>
    <definedName name="HTML26_4" hidden="1">""</definedName>
    <definedName name="HTML26_5" hidden="1">""</definedName>
    <definedName name="HTML26_6" hidden="1">-4146</definedName>
    <definedName name="HTML26_7" hidden="1">-4146</definedName>
    <definedName name="HTML26_8" hidden="1">""</definedName>
    <definedName name="HTML26_9" hidden="1">""</definedName>
    <definedName name="HTML27_1" hidden="1">"'[ESTADISTICAS ANUALES.xls]Rmin'!$C$3:$D$29"</definedName>
    <definedName name="HTML27_10" hidden="1">""</definedName>
    <definedName name="HTML27_11" hidden="1">1</definedName>
    <definedName name="HTML27_12" hidden="1">"K:\internet\pim04.htm"</definedName>
    <definedName name="HTML27_2" hidden="1">1</definedName>
    <definedName name="HTML27_3" hidden="1">""</definedName>
    <definedName name="HTML27_4" hidden="1">""</definedName>
    <definedName name="HTML27_5" hidden="1">""</definedName>
    <definedName name="HTML27_6" hidden="1">-4146</definedName>
    <definedName name="HTML27_7" hidden="1">-4146</definedName>
    <definedName name="HTML27_8" hidden="1">""</definedName>
    <definedName name="HTML27_9" hidden="1">""</definedName>
    <definedName name="HTML28_1" hidden="1">"'[ESTADISTICAS ANUALES.xls]Depbcos'!$C$3:$F$28"</definedName>
    <definedName name="HTML28_10" hidden="1">""</definedName>
    <definedName name="HTML28_11" hidden="1">1</definedName>
    <definedName name="HTML28_12" hidden="1">"K:\internet\pim09.htm"</definedName>
    <definedName name="HTML28_2" hidden="1">1</definedName>
    <definedName name="HTML28_3" hidden="1">""</definedName>
    <definedName name="HTML28_4" hidden="1">""</definedName>
    <definedName name="HTML28_5" hidden="1">""</definedName>
    <definedName name="HTML28_6" hidden="1">-4146</definedName>
    <definedName name="HTML28_7" hidden="1">-4146</definedName>
    <definedName name="HTML28_8" hidden="1">""</definedName>
    <definedName name="HTML28_9" hidden="1">""</definedName>
    <definedName name="HTML3_1" hidden="1">"[BOLE8097b.xls]TCambio!$B$6:$F$35"</definedName>
    <definedName name="HTML3_10" hidden="1">""</definedName>
    <definedName name="HTML3_11" hidden="1">1</definedName>
    <definedName name="HTML3_12" hidden="1">"k:\pim02.htm"</definedName>
    <definedName name="HTML3_2" hidden="1">1</definedName>
    <definedName name="HTML3_3" hidden="1">""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"21/05/98"</definedName>
    <definedName name="HTML3_9" hidden="1">"Alfredo Hernandez"</definedName>
    <definedName name="HTML4_1" hidden="1">"[BOLE8097b.xls]Rmin!$C$3:$D$32"</definedName>
    <definedName name="HTML4_10" hidden="1">""</definedName>
    <definedName name="HTML4_11" hidden="1">1</definedName>
    <definedName name="HTML4_12" hidden="1">"K:\pim04.htm"</definedName>
    <definedName name="HTML4_2" hidden="1">1</definedName>
    <definedName name="HTML4_3" hidden="1">""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"21/05/98"</definedName>
    <definedName name="HTML4_9" hidden="1">"Alfredo Hernandez"</definedName>
    <definedName name="HTML5_1" hidden="1">"[BOLE8097b.xls]Emoneta!$C$3:$D$30"</definedName>
    <definedName name="HTML5_10" hidden="1">""</definedName>
    <definedName name="HTML5_11" hidden="1">1</definedName>
    <definedName name="HTML5_12" hidden="1">"k:\pim05.htm"</definedName>
    <definedName name="HTML5_2" hidden="1">1</definedName>
    <definedName name="HTML5_3" hidden="1">""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"11/05/98"</definedName>
    <definedName name="HTML5_9" hidden="1">"Alfredo Hernandez"</definedName>
    <definedName name="HTML6_1" hidden="1">"[BOLE8097b.xls]Depbcos!$C$3:$F$31"</definedName>
    <definedName name="HTML6_10" hidden="1">""</definedName>
    <definedName name="HTML6_11" hidden="1">1</definedName>
    <definedName name="HTML6_12" hidden="1">"k:\pim09.htm"</definedName>
    <definedName name="HTML6_2" hidden="1">1</definedName>
    <definedName name="HTML6_3" hidden="1">""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""</definedName>
    <definedName name="HTML6_9" hidden="1">""</definedName>
    <definedName name="HTML7_1" hidden="1">"[BOLE8097b.xls]Ainbdg!$C$3:$F$34"</definedName>
    <definedName name="HTML7_10" hidden="1">""</definedName>
    <definedName name="HTML7_11" hidden="1">1</definedName>
    <definedName name="HTML7_12" hidden="1">"k:\pim06.htm"</definedName>
    <definedName name="HTML7_2" hidden="1">1</definedName>
    <definedName name="HTML7_3" hidden="1">""</definedName>
    <definedName name="HTML7_4" hidden="1">""</definedName>
    <definedName name="HTML7_5" hidden="1">""</definedName>
    <definedName name="HTML7_6" hidden="1">-4146</definedName>
    <definedName name="HTML7_7" hidden="1">-4146</definedName>
    <definedName name="HTML7_8" hidden="1">"21/05/98"</definedName>
    <definedName name="HTML7_9" hidden="1">"Alfredo Hernandez"</definedName>
    <definedName name="HTML8_1" hidden="1">"[BOLE8097b.xls]Crbancario!$C$3:$F$31"</definedName>
    <definedName name="HTML8_10" hidden="1">""</definedName>
    <definedName name="HTML8_11" hidden="1">1</definedName>
    <definedName name="HTML8_12" hidden="1">"k:\pim07.htm"</definedName>
    <definedName name="HTML8_2" hidden="1">1</definedName>
    <definedName name="HTML8_3" hidden="1">""</definedName>
    <definedName name="HTML8_4" hidden="1">""</definedName>
    <definedName name="HTML8_5" hidden="1">""</definedName>
    <definedName name="HTML8_6" hidden="1">-4146</definedName>
    <definedName name="HTML8_7" hidden="1">-4146</definedName>
    <definedName name="HTML8_8" hidden="1">"11/05/98"</definedName>
    <definedName name="HTML8_9" hidden="1">"Alfredo Hernandez"</definedName>
    <definedName name="HTML9_1" hidden="1">"[BOLE8097b.xls]Amonetarios!$C$3:$E$32"</definedName>
    <definedName name="HTML9_10" hidden="1">""</definedName>
    <definedName name="HTML9_11" hidden="1">1</definedName>
    <definedName name="HTML9_12" hidden="1">"k:\pim10.htm"</definedName>
    <definedName name="HTML9_2" hidden="1">1</definedName>
    <definedName name="HTML9_3" hidden="1">""</definedName>
    <definedName name="HTML9_4" hidden="1">""</definedName>
    <definedName name="HTML9_5" hidden="1">""</definedName>
    <definedName name="HTML9_6" hidden="1">-4146</definedName>
    <definedName name="HTML9_7" hidden="1">-4146</definedName>
    <definedName name="HTML9_8" hidden="1">""</definedName>
    <definedName name="HTML9_9" hidden="1">""</definedName>
    <definedName name="HTMLCount" hidden="1">28</definedName>
    <definedName name="huh" hidden="1">{"'Basic'!$A$1:$F$96"}</definedName>
    <definedName name="igp">#REF!</definedName>
    <definedName name="imp_mese6">#REF!</definedName>
    <definedName name="import92010">#REF!</definedName>
    <definedName name="import92010c">#REF!</definedName>
    <definedName name="in.CPA">OFFSET(#REF!,,,COUNTA(#REF!),COUNTA(#REF!)-1)</definedName>
    <definedName name="In.CPA2019Q1">#REF!</definedName>
    <definedName name="in.DMX">OFFSET(#REF!,,,COUNTA(#REF!),COUNTA(#REF!)-4)</definedName>
    <definedName name="in.EcData">OFFSET(#REF!,,,COUNTA(#REF!),COUNTA(#REF!)-2)</definedName>
    <definedName name="in.EcOS">OFFSET(#REF!,,,COUNTA(#REF!),COUNTA(#REF!)-2)</definedName>
    <definedName name="incid_media">#REF!</definedName>
    <definedName name="incid_media07">#REF!</definedName>
    <definedName name="indicatori">#REF!</definedName>
    <definedName name="indicatori07">#REF!</definedName>
    <definedName name="indicatori08">#REF!</definedName>
    <definedName name="inward_2019_9">#REF!</definedName>
    <definedName name="inward_2024_9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41401.4855902778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ta">#REF!</definedName>
    <definedName name="JR_PAGE_ANCHOR_0_1">#REF!</definedName>
    <definedName name="kk">#REF!</definedName>
    <definedName name="limcount" hidden="1">3</definedName>
    <definedName name="look_cd3">#REF!</definedName>
    <definedName name="look_epl1b">#REF!</definedName>
    <definedName name="look_epl2a1">#REF!</definedName>
    <definedName name="look_epl2a2">#REF!</definedName>
    <definedName name="look_epl2a3">#REF!</definedName>
    <definedName name="look_epl2b1">#REF!</definedName>
    <definedName name="look_epl2b2">#REF!</definedName>
    <definedName name="look_epl2b3">#REF!</definedName>
    <definedName name="look_epl3b">#REF!</definedName>
    <definedName name="look_epl3c">#REF!</definedName>
    <definedName name="look_epl3e">#REF!</definedName>
    <definedName name="look_ft2">#REF!</definedName>
    <definedName name="look_ft3">#REF!</definedName>
    <definedName name="look_twa3">#REF!</definedName>
    <definedName name="look_wgt">#REF!</definedName>
    <definedName name="LOOKUPMTH">#REF!</definedName>
    <definedName name="lop">#REF!</definedName>
    <definedName name="LOP.XLS">#REF!</definedName>
    <definedName name="LUG">#REF!</definedName>
    <definedName name="m_abruzzo" localSheetId="1">#REF!</definedName>
    <definedName name="m_abruzzo" localSheetId="2">#REF!</definedName>
    <definedName name="m_abruzzo">#REF!</definedName>
    <definedName name="m_basilicata" localSheetId="1">#REF!</definedName>
    <definedName name="m_basilicata" localSheetId="2">#REF!</definedName>
    <definedName name="m_basilicata">#REF!</definedName>
    <definedName name="m_bolzano" localSheetId="1">#REF!</definedName>
    <definedName name="m_bolzano" localSheetId="2">#REF!</definedName>
    <definedName name="m_bolzano">#REF!</definedName>
    <definedName name="m_calabria" localSheetId="1">#REF!</definedName>
    <definedName name="m_calabria" localSheetId="2">#REF!</definedName>
    <definedName name="m_calabria">#REF!</definedName>
    <definedName name="m_campania" localSheetId="1">#REF!</definedName>
    <definedName name="m_campania" localSheetId="2">#REF!</definedName>
    <definedName name="m_campania">#REF!</definedName>
    <definedName name="m_centro" localSheetId="1">#REF!</definedName>
    <definedName name="m_centro" localSheetId="2">#REF!</definedName>
    <definedName name="m_centro">#REF!</definedName>
    <definedName name="m_emiliaromagna" localSheetId="1">#REF!</definedName>
    <definedName name="m_emiliaromagna" localSheetId="2">#REF!</definedName>
    <definedName name="m_emiliaromagna">#REF!</definedName>
    <definedName name="m_friuli" localSheetId="1">#REF!</definedName>
    <definedName name="m_friuli" localSheetId="2">#REF!</definedName>
    <definedName name="m_friuli">#REF!</definedName>
    <definedName name="m_italia" localSheetId="1">#REF!</definedName>
    <definedName name="m_italia" localSheetId="2">#REF!</definedName>
    <definedName name="m_italia">#REF!</definedName>
    <definedName name="m_lazio" localSheetId="1">#REF!</definedName>
    <definedName name="m_lazio" localSheetId="2">#REF!</definedName>
    <definedName name="m_lazio">#REF!</definedName>
    <definedName name="m_liguria" localSheetId="1">#REF!</definedName>
    <definedName name="m_liguria" localSheetId="2">#REF!</definedName>
    <definedName name="m_liguria">#REF!</definedName>
    <definedName name="m_lombardia" localSheetId="1">#REF!</definedName>
    <definedName name="m_lombardia" localSheetId="2">#REF!</definedName>
    <definedName name="m_lombardia">#REF!</definedName>
    <definedName name="m_marche" localSheetId="1">#REF!</definedName>
    <definedName name="m_marche" localSheetId="2">#REF!</definedName>
    <definedName name="m_marche">#REF!</definedName>
    <definedName name="m_mezzogiorno" localSheetId="1">#REF!</definedName>
    <definedName name="m_mezzogiorno" localSheetId="2">#REF!</definedName>
    <definedName name="m_mezzogiorno">#REF!</definedName>
    <definedName name="m_molise" localSheetId="1">#REF!</definedName>
    <definedName name="m_molise" localSheetId="2">#REF!</definedName>
    <definedName name="m_molise">#REF!</definedName>
    <definedName name="m_nord" localSheetId="1">#REF!</definedName>
    <definedName name="m_nord" localSheetId="2">#REF!</definedName>
    <definedName name="m_nord">#REF!</definedName>
    <definedName name="m_nordest" localSheetId="1">#REF!</definedName>
    <definedName name="m_nordest" localSheetId="2">#REF!</definedName>
    <definedName name="m_nordest">#REF!</definedName>
    <definedName name="m_nordovest" localSheetId="1">#REF!</definedName>
    <definedName name="m_nordovest" localSheetId="2">#REF!</definedName>
    <definedName name="m_nordovest">#REF!</definedName>
    <definedName name="m_piemonte" localSheetId="1">#REF!</definedName>
    <definedName name="m_piemonte" localSheetId="2">#REF!</definedName>
    <definedName name="m_piemonte">#REF!</definedName>
    <definedName name="m_puglia" localSheetId="1">#REF!</definedName>
    <definedName name="m_puglia" localSheetId="2">#REF!</definedName>
    <definedName name="m_puglia">#REF!</definedName>
    <definedName name="m_sardegna" localSheetId="1">#REF!</definedName>
    <definedName name="m_sardegna" localSheetId="2">#REF!</definedName>
    <definedName name="m_sardegna">#REF!</definedName>
    <definedName name="m_sicilia" localSheetId="1">#REF!</definedName>
    <definedName name="m_sicilia" localSheetId="2">#REF!</definedName>
    <definedName name="m_sicilia">#REF!</definedName>
    <definedName name="m_toscana" localSheetId="1">#REF!</definedName>
    <definedName name="m_toscana" localSheetId="2">#REF!</definedName>
    <definedName name="m_toscana">#REF!</definedName>
    <definedName name="m_trentino" localSheetId="1">#REF!</definedName>
    <definedName name="m_trentino" localSheetId="2">#REF!</definedName>
    <definedName name="m_trentino">#REF!</definedName>
    <definedName name="m_trento" localSheetId="1">#REF!</definedName>
    <definedName name="m_trento" localSheetId="2">#REF!</definedName>
    <definedName name="m_trento">#REF!</definedName>
    <definedName name="m_umbria" localSheetId="1">#REF!</definedName>
    <definedName name="m_umbria" localSheetId="2">#REF!</definedName>
    <definedName name="m_umbria">#REF!</definedName>
    <definedName name="m_valleaosta" localSheetId="1">#REF!</definedName>
    <definedName name="m_valleaosta" localSheetId="2">#REF!</definedName>
    <definedName name="m_valleaosta">#REF!</definedName>
    <definedName name="m_veneto" localSheetId="1">#REF!</definedName>
    <definedName name="m_veneto" localSheetId="2">#REF!</definedName>
    <definedName name="m_veneto">#REF!</definedName>
    <definedName name="MAG">#REF!</definedName>
    <definedName name="Map">"Map"</definedName>
    <definedName name="MAR">#REF!</definedName>
    <definedName name="Matstra">#REF!</definedName>
    <definedName name="media07">#REF!</definedName>
    <definedName name="mensile">#REF!</definedName>
    <definedName name="migr">#REF!</definedName>
    <definedName name="mmmmm">#REF!</definedName>
    <definedName name="Month">#REF!</definedName>
    <definedName name="new">#REF!</definedName>
    <definedName name="nfrtrs" hidden="1">#REF!</definedName>
    <definedName name="nuove_province_sardegna">#REF!</definedName>
    <definedName name="obesit_infantile">#REF!</definedName>
    <definedName name="Obs_conf_code">#REF!</definedName>
    <definedName name="Obs_status_code">#REF!</definedName>
    <definedName name="OHLC">"OHLC"</definedName>
    <definedName name="ORELAV">#REF!</definedName>
    <definedName name="origin">#REF!</definedName>
    <definedName name="P7_t">#REF!</definedName>
    <definedName name="PERCENTUALI">#REF!</definedName>
    <definedName name="PieChart">"PieChart"</definedName>
    <definedName name="PIL">#REF!</definedName>
    <definedName name="pippo">#REF!</definedName>
    <definedName name="pippo2">#REF!</definedName>
    <definedName name="piram">#REF!</definedName>
    <definedName name="pop_sup_medie_2016">#REF!</definedName>
    <definedName name="pp">#REF!,#REF!</definedName>
    <definedName name="Prices_codes">#REF!</definedName>
    <definedName name="print" localSheetId="1">#REF!</definedName>
    <definedName name="print">#REF!</definedName>
    <definedName name="Print_Area_MI" localSheetId="1">#REF!</definedName>
    <definedName name="Print_Area_MI">#REF!</definedName>
    <definedName name="PRODCOM_2007___PRODCOM_2008">#REF!</definedName>
    <definedName name="PRODOTTI" localSheetId="1">#REF!</definedName>
    <definedName name="PRODOTTI">#REF!</definedName>
    <definedName name="propva">#REF!</definedName>
    <definedName name="PROVA_12_97">#REF!</definedName>
    <definedName name="q">#REF!</definedName>
    <definedName name="qry_1990">#REF!</definedName>
    <definedName name="qry_1991">#REF!</definedName>
    <definedName name="qry_1992">#REF!</definedName>
    <definedName name="qry_1993">#REF!</definedName>
    <definedName name="qry_1994">#REF!</definedName>
    <definedName name="qry_1995">#REF!</definedName>
    <definedName name="qry_1996">#REF!</definedName>
    <definedName name="qry_1997">#REF!</definedName>
    <definedName name="qry_1998">#REF!</definedName>
    <definedName name="qry_1999">#REF!</definedName>
    <definedName name="qry_2000">#REF!</definedName>
    <definedName name="qry_2001">#REF!</definedName>
    <definedName name="qry_2002">#REF!</definedName>
    <definedName name="qry_2003">#REF!</definedName>
    <definedName name="qry_2004">#REF!</definedName>
    <definedName name="qry_2005">#REF!</definedName>
    <definedName name="qry_2006">#REF!</definedName>
    <definedName name="qry_2007">#REF!</definedName>
    <definedName name="qry_2008">#REF!</definedName>
    <definedName name="qry_2009">#REF!</definedName>
    <definedName name="Query1">#REF!</definedName>
    <definedName name="Query2" localSheetId="1">#REF!</definedName>
    <definedName name="Query2">#REF!</definedName>
    <definedName name="RatingsLegend">#REF!</definedName>
    <definedName name="re">#REF!</definedName>
    <definedName name="reg_media">#REF!</definedName>
    <definedName name="reg_media07">#REF!</definedName>
    <definedName name="REGIONI" localSheetId="1">#REF!</definedName>
    <definedName name="REGIONI">#REF!</definedName>
    <definedName name="res">#REF!</definedName>
    <definedName name="rip_media07">#REF!</definedName>
    <definedName name="ROUNDING">#REF!</definedName>
    <definedName name="RR">#REF!</definedName>
    <definedName name="rrr">#REF!</definedName>
    <definedName name="Rwvu.sa97." hidden="1">#REF!,#REF!,#REF!,#REF!</definedName>
    <definedName name="s">#REF!</definedName>
    <definedName name="SAPBEXrevision" hidden="1">1</definedName>
    <definedName name="SAPBEXsysID" hidden="1">"BWP"</definedName>
    <definedName name="SAPBEXwbID" hidden="1">"3JWNKPJPDI66MGYD92LLP8GMR"</definedName>
    <definedName name="Scatter">"Scatter"</definedName>
    <definedName name="sencount" hidden="1">2</definedName>
    <definedName name="Series">"Series"</definedName>
    <definedName name="SETT">#REF!</definedName>
    <definedName name="SETTORI">#REF!</definedName>
    <definedName name="sez_media">#REF!</definedName>
    <definedName name="sez_mensile">#REF!</definedName>
    <definedName name="sgra">#REF!</definedName>
    <definedName name="Sheet1">#REF!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PSS">#REF!</definedName>
    <definedName name="ss">#REF!</definedName>
    <definedName name="Statder_capitoli_20036">#REF!</definedName>
    <definedName name="Statder_capitoli_20037">#REF!</definedName>
    <definedName name="Statder_capitoli_20038">#REF!</definedName>
    <definedName name="Statder_capitoli_20039">#REF!</definedName>
    <definedName name="Statder_dest_20036">#REF!</definedName>
    <definedName name="Statder_dest_20037">#REF!</definedName>
    <definedName name="Statder_dest_20038">#REF!</definedName>
    <definedName name="Statder_dest_20039">#REF!</definedName>
    <definedName name="stra">#REF!</definedName>
    <definedName name="Stripe">"Stripe"</definedName>
    <definedName name="summary">#REF!</definedName>
    <definedName name="SUP">#REF!</definedName>
    <definedName name="Swvu.PLA2." hidden="1">#REF!</definedName>
    <definedName name="tab">#REF!</definedName>
    <definedName name="Tab._IV.20_bis">#REF!</definedName>
    <definedName name="Table">"Table"</definedName>
    <definedName name="TABLESEL">#REF!</definedName>
    <definedName name="TABLESELRED">#REF!</definedName>
    <definedName name="TASSIANNUI">#REF!</definedName>
    <definedName name="tassiStR2009">#REF!</definedName>
    <definedName name="TASSITOTALI">#REF!</definedName>
    <definedName name="tassoStandR2000">#REF!</definedName>
    <definedName name="Tav">#REF!</definedName>
    <definedName name="tav_1">#REF!</definedName>
    <definedName name="Tav_1_1_CENTRO" localSheetId="1">#REF!</definedName>
    <definedName name="Tav_1_1_CENTRO">#REF!</definedName>
    <definedName name="Tav_1_1_ITALIA" localSheetId="1">#REF!</definedName>
    <definedName name="Tav_1_1_ITALIA">#REF!</definedName>
    <definedName name="Tav_1_1_MEZZOGIORNO" localSheetId="1">#REF!</definedName>
    <definedName name="Tav_1_1_MEZZOGIORNO">#REF!</definedName>
    <definedName name="Tav_1_1_NE" localSheetId="1">#REF!</definedName>
    <definedName name="Tav_1_1_NE">#REF!</definedName>
    <definedName name="Tav_1_1_NO" localSheetId="1">#REF!</definedName>
    <definedName name="Tav_1_1_NO">#REF!</definedName>
    <definedName name="Tav_1_1_NORD" localSheetId="1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">#REF!</definedName>
    <definedName name="Tav_2_1_CENTRO" localSheetId="1">#REF!</definedName>
    <definedName name="Tav_2_1_CENTRO">#REF!</definedName>
    <definedName name="Tav_2_1_ITALIA" localSheetId="1">#REF!</definedName>
    <definedName name="Tav_2_1_ITALIA">#REF!</definedName>
    <definedName name="Tav_2_1_MEZZOGIORNO" localSheetId="1">#REF!</definedName>
    <definedName name="Tav_2_1_MEZZOGIORNO">#REF!</definedName>
    <definedName name="Tav_2_1_NE" localSheetId="1">#REF!</definedName>
    <definedName name="Tav_2_1_NE">#REF!</definedName>
    <definedName name="Tav_2_1_NO" localSheetId="1">#REF!</definedName>
    <definedName name="Tav_2_1_NO">#REF!</definedName>
    <definedName name="Tav_2_1_NORD" localSheetId="1">#REF!</definedName>
    <definedName name="Tav_2_1_NORD">#REF!</definedName>
    <definedName name="tav_3">#REF!</definedName>
    <definedName name="Tav_3_2_CENTRO" localSheetId="1">#REF!</definedName>
    <definedName name="Tav_3_2_CENTRO">#REF!</definedName>
    <definedName name="Tav_3_2_ITALIA" localSheetId="1">#REF!</definedName>
    <definedName name="Tav_3_2_ITALIA">#REF!</definedName>
    <definedName name="Tav_3_2_MEZZOGIORNO" localSheetId="1">#REF!</definedName>
    <definedName name="Tav_3_2_MEZZOGIORNO">#REF!</definedName>
    <definedName name="Tav_3_2_NE" localSheetId="1">#REF!</definedName>
    <definedName name="Tav_3_2_NE">#REF!</definedName>
    <definedName name="Tav_3_2_NO" localSheetId="1">#REF!</definedName>
    <definedName name="Tav_3_2_NO">#REF!</definedName>
    <definedName name="Tav_3_2_NORD" localSheetId="1">#REF!</definedName>
    <definedName name="Tav_3_2_NORD">#REF!</definedName>
    <definedName name="Tav_3_24_CENTRO" localSheetId="1">#REF!</definedName>
    <definedName name="Tav_3_24_CENTRO">#REF!</definedName>
    <definedName name="Tav_3_24_ITALIA" localSheetId="1">#REF!</definedName>
    <definedName name="Tav_3_24_ITALIA">#REF!</definedName>
    <definedName name="Tav_3_24_MEZZOGIORNO" localSheetId="1">#REF!</definedName>
    <definedName name="Tav_3_24_MEZZOGIORNO">#REF!</definedName>
    <definedName name="Tav_3_24_NE" localSheetId="1">#REF!</definedName>
    <definedName name="Tav_3_24_NE">#REF!</definedName>
    <definedName name="Tav_3_24_NO" localSheetId="1">#REF!</definedName>
    <definedName name="Tav_3_24_NO">#REF!</definedName>
    <definedName name="Tav_3_24_NORD" localSheetId="1">#REF!</definedName>
    <definedName name="Tav_3_24_NORD">#REF!</definedName>
    <definedName name="Tav_3_25_CENTRO" localSheetId="1">#REF!</definedName>
    <definedName name="Tav_3_25_CENTRO">#REF!</definedName>
    <definedName name="Tav_3_25_ITALIA" localSheetId="1">#REF!</definedName>
    <definedName name="Tav_3_25_ITALIA">#REF!</definedName>
    <definedName name="Tav_3_25_MEZZOGIORNO" localSheetId="1">#REF!</definedName>
    <definedName name="Tav_3_25_MEZZOGIORNO">#REF!</definedName>
    <definedName name="Tav_3_25_NE" localSheetId="1">#REF!</definedName>
    <definedName name="Tav_3_25_NE">#REF!</definedName>
    <definedName name="Tav_3_25_NO" localSheetId="1">#REF!</definedName>
    <definedName name="Tav_3_25_NO">#REF!</definedName>
    <definedName name="Tav_3_25_NORD" localSheetId="1">#REF!</definedName>
    <definedName name="Tav_3_25_NORD">#REF!</definedName>
    <definedName name="Tav_3_3_CENTRO" localSheetId="1">#REF!</definedName>
    <definedName name="Tav_3_3_CENTRO">#REF!</definedName>
    <definedName name="Tav_3_3_ITALIA" localSheetId="1">#REF!</definedName>
    <definedName name="Tav_3_3_ITALIA">#REF!</definedName>
    <definedName name="Tav_3_3_MEZZOGIORNO" localSheetId="1">#REF!</definedName>
    <definedName name="Tav_3_3_MEZZOGIORNO">#REF!</definedName>
    <definedName name="Tav_3_3_NE" localSheetId="1">#REF!</definedName>
    <definedName name="Tav_3_3_NE">#REF!</definedName>
    <definedName name="Tav_3_3_NO" localSheetId="1">#REF!</definedName>
    <definedName name="Tav_3_3_NO">#REF!</definedName>
    <definedName name="Tav_3_3_NORD" localSheetId="1">#REF!</definedName>
    <definedName name="Tav_3_3_NORD">#REF!</definedName>
    <definedName name="Tav_3_8_CENTRO" localSheetId="1">#REF!</definedName>
    <definedName name="Tav_3_8_CENTRO">#REF!</definedName>
    <definedName name="Tav_3_8_ITALIA" localSheetId="1">#REF!</definedName>
    <definedName name="Tav_3_8_ITALIA">#REF!</definedName>
    <definedName name="Tav_3_8_MEZZOGIORNO" localSheetId="1">#REF!</definedName>
    <definedName name="Tav_3_8_MEZZOGIORNO">#REF!</definedName>
    <definedName name="Tav_3_8_NE" localSheetId="1">#REF!</definedName>
    <definedName name="Tav_3_8_NE">#REF!</definedName>
    <definedName name="Tav_3_8_NO" localSheetId="1">#REF!</definedName>
    <definedName name="Tav_3_8_NO">#REF!</definedName>
    <definedName name="Tav_3_8_NORD" localSheetId="1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 localSheetId="1">#REF!</definedName>
    <definedName name="Tav_4_4_CENTRO">#REF!</definedName>
    <definedName name="Tav_4_4_ITALIA" localSheetId="1">#REF!</definedName>
    <definedName name="Tav_4_4_ITALIA">#REF!</definedName>
    <definedName name="Tav_4_4_MEZZOGIORNO" localSheetId="1">#REF!</definedName>
    <definedName name="Tav_4_4_MEZZOGIORNO">#REF!</definedName>
    <definedName name="Tav_4_4_NE" localSheetId="1">#REF!</definedName>
    <definedName name="Tav_4_4_NE">#REF!</definedName>
    <definedName name="Tav_4_4_NO" localSheetId="1">#REF!</definedName>
    <definedName name="Tav_4_4_NO">#REF!</definedName>
    <definedName name="Tav_4_4_NORD" localSheetId="1">#REF!</definedName>
    <definedName name="Tav_4_4_NORD">#REF!</definedName>
    <definedName name="Tav_4_5_CENTRO" localSheetId="1">#REF!</definedName>
    <definedName name="Tav_4_5_CENTRO">#REF!</definedName>
    <definedName name="Tav_4_5_ITALIA" localSheetId="1">#REF!</definedName>
    <definedName name="Tav_4_5_ITALIA">#REF!</definedName>
    <definedName name="Tav_4_5_MEZZOGIORNO" localSheetId="1">#REF!</definedName>
    <definedName name="Tav_4_5_MEZZOGIORNO">#REF!</definedName>
    <definedName name="Tav_4_5_NE" localSheetId="1">#REF!</definedName>
    <definedName name="Tav_4_5_NE">#REF!</definedName>
    <definedName name="Tav_4_5_NO" localSheetId="1">#REF!</definedName>
    <definedName name="Tav_4_5_NO">#REF!</definedName>
    <definedName name="Tav_4_5_NORD" localSheetId="1">#REF!</definedName>
    <definedName name="Tav_4_5_NORD">#REF!</definedName>
    <definedName name="Tav_4_6_CENTRO" localSheetId="1">#REF!</definedName>
    <definedName name="Tav_4_6_CENTRO">#REF!</definedName>
    <definedName name="Tav_4_6_ITALIA" localSheetId="1">#REF!</definedName>
    <definedName name="Tav_4_6_ITALIA">#REF!</definedName>
    <definedName name="Tav_4_6_MEZZOGIORNO" localSheetId="1">#REF!</definedName>
    <definedName name="Tav_4_6_MEZZOGIORNO">#REF!</definedName>
    <definedName name="Tav_4_6_NE" localSheetId="1">#REF!</definedName>
    <definedName name="Tav_4_6_NE">#REF!</definedName>
    <definedName name="Tav_4_6_NO" localSheetId="1">#REF!</definedName>
    <definedName name="Tav_4_6_NO">#REF!</definedName>
    <definedName name="Tav_4_6_NORD" localSheetId="1">#REF!</definedName>
    <definedName name="Tav_4_6_NORD">#REF!</definedName>
    <definedName name="TAV24_2">#REF!</definedName>
    <definedName name="TAV24_4">#REF!</definedName>
    <definedName name="TAV24_5">#REF!</definedName>
    <definedName name="TAV24_7_1">#REF!</definedName>
    <definedName name="TAV24_7_2">#REF!</definedName>
    <definedName name="TAV24_7_3">#REF!</definedName>
    <definedName name="Tavola_1.1">#REF!</definedName>
    <definedName name="Tavola_1.2">#REF!</definedName>
    <definedName name="tavola_pag2">#REF!</definedName>
    <definedName name="tavola_reg_va">#REF!</definedName>
    <definedName name="tavola2va">#REF!</definedName>
    <definedName name="test_rank">#REF!,#REF!</definedName>
    <definedName name="tot">#REF!</definedName>
    <definedName name="tot_2">#REF!</definedName>
    <definedName name="tot_3">#REF!</definedName>
    <definedName name="tot_5">#REF!</definedName>
    <definedName name="tot_6">#REF!</definedName>
    <definedName name="Totale_Generale" localSheetId="1">#REF!</definedName>
    <definedName name="Totale_Generale">#REF!</definedName>
    <definedName name="Transformation_codes">#REF!</definedName>
    <definedName name="TreeMap">"TreeMap"</definedName>
    <definedName name="trim">#REF!</definedName>
    <definedName name="trim_updated">#REF!</definedName>
    <definedName name="TWA_level2">#REF!</definedName>
    <definedName name="uff">#REF!</definedName>
    <definedName name="ultimo">#REF!</definedName>
    <definedName name="ultimo2">#REF!</definedName>
    <definedName name="UniqueRange_37">#REF!</definedName>
    <definedName name="UniqueRange_38">#REF!</definedName>
    <definedName name="UniqueRange_39">#REF!</definedName>
    <definedName name="UniqueRange_40">#REF!</definedName>
    <definedName name="UniqueRange_41">#REF!</definedName>
    <definedName name="UniqueRange_42">#REF!</definedName>
    <definedName name="UniqueRange_43">#REF!</definedName>
    <definedName name="UniqueRange_44">#REF!</definedName>
    <definedName name="UniqueRange_45">#REF!</definedName>
    <definedName name="UniqueRange_46">#REF!</definedName>
    <definedName name="UniqueRange_47">#REF!</definedName>
    <definedName name="Unit_Measure">#REF!</definedName>
    <definedName name="VAGGADD_SER_MAP">#REF!</definedName>
    <definedName name="valeur_indic_1999_rev">#REF!</definedName>
    <definedName name="VALORI" localSheetId="1">#REF!</definedName>
    <definedName name="VALORI">#REF!</definedName>
    <definedName name="VALORIK">#REF!</definedName>
    <definedName name="variazion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vvvvv">#REF!</definedName>
    <definedName name="wht?" hidden="1">{"'Basic'!$A$1:$F$96"}</definedName>
    <definedName name="xx">#REF!</definedName>
    <definedName name="xxxx">#REF!</definedName>
    <definedName name="Z_041FA3A7_30CF_11D1_A8EA_00A02466B35E_.wvu.Cols" hidden="1">#REF!,#REF!,#REF!,#REF!</definedName>
    <definedName name="Z_041FA3A7_30CF_11D1_A8EA_00A02466B35E_.wvu.Rows" hidden="1">#REF!,#REF!</definedName>
    <definedName name="Z_112B8339_2081_11D2_BFD2_00A02466506E_.wvu.PrintTitles" hidden="1">#REF!,#REF!</definedName>
    <definedName name="Z_112B833B_2081_11D2_BFD2_00A02466506E_.wvu.PrintTitles" hidden="1">#REF!,#REF!</definedName>
    <definedName name="Z_1A8C061B_2301_11D3_BFD1_000039E37209_.wvu.Cols" hidden="1">#REF!,#REF!,#REF!</definedName>
    <definedName name="Z_1A8C061B_2301_11D3_BFD1_000039E37209_.wvu.Rows" hidden="1">#REF!,#REF!,#REF!</definedName>
    <definedName name="Z_1A8C061C_2301_11D3_BFD1_000039E37209_.wvu.Cols" hidden="1">#REF!,#REF!,#REF!</definedName>
    <definedName name="Z_1A8C061C_2301_11D3_BFD1_000039E37209_.wvu.Rows" hidden="1">#REF!,#REF!,#REF!</definedName>
    <definedName name="Z_1A8C061E_2301_11D3_BFD1_000039E37209_.wvu.Cols" hidden="1">#REF!,#REF!,#REF!</definedName>
    <definedName name="Z_1A8C061E_2301_11D3_BFD1_000039E37209_.wvu.Rows" hidden="1">#REF!,#REF!,#REF!</definedName>
    <definedName name="Z_1A8C061F_2301_11D3_BFD1_000039E37209_.wvu.Cols" hidden="1">#REF!,#REF!,#REF!</definedName>
    <definedName name="Z_1A8C061F_2301_11D3_BFD1_000039E37209_.wvu.Rows" hidden="1">#REF!,#REF!,#REF!</definedName>
    <definedName name="Z_65976840_70A2_11D2_BFD1_C1F7123CE332_.wvu.PrintTitles" hidden="1">#REF!,#REF!</definedName>
    <definedName name="Z_B424DD41_AAD0_11D2_BFD1_00A02466506E_.wvu.PrintTitles" hidden="1">#REF!,#REF!</definedName>
    <definedName name="Z_BC2BFA12_1C91_11D2_BFD2_00A02466506E_.wvu.PrintTitles" hidden="1">#REF!,#REF!</definedName>
    <definedName name="Z_E6B74681_BCE1_11D2_BFD1_00A02466506E_.wvu.PrintTitles" hidden="1">#REF!,#REF!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3" l="1"/>
  <c r="H10" i="11"/>
  <c r="D10" i="11"/>
  <c r="H9" i="11"/>
  <c r="D9" i="11"/>
  <c r="H8" i="11"/>
  <c r="D8" i="11"/>
  <c r="H7" i="11"/>
  <c r="D7" i="11"/>
  <c r="H6" i="11"/>
  <c r="D6" i="11"/>
  <c r="F7" i="10"/>
  <c r="E7" i="10"/>
  <c r="D7" i="10"/>
  <c r="C7" i="10"/>
  <c r="B7" i="10"/>
  <c r="F6" i="10"/>
  <c r="F5" i="10"/>
  <c r="F4" i="10"/>
  <c r="F3" i="10"/>
  <c r="F2" i="10"/>
</calcChain>
</file>

<file path=xl/sharedStrings.xml><?xml version="1.0" encoding="utf-8"?>
<sst xmlns="http://schemas.openxmlformats.org/spreadsheetml/2006/main" count="729" uniqueCount="321">
  <si>
    <t>CALCOLI E DATI PER GRAFICO</t>
  </si>
  <si>
    <t>Attività di supporto</t>
  </si>
  <si>
    <t>Attività secondarie</t>
  </si>
  <si>
    <t>su prod</t>
  </si>
  <si>
    <t>Piemonte</t>
  </si>
  <si>
    <t>Valle d'Aosta</t>
  </si>
  <si>
    <t>Lombardia</t>
  </si>
  <si>
    <t>Liguria</t>
  </si>
  <si>
    <t>Trentino-Alto Adige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</si>
  <si>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</si>
  <si>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</si>
  <si>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</si>
  <si>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</si>
  <si>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</si>
  <si>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</si>
  <si>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</si>
  <si>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</si>
  <si>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</si>
  <si>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</si>
  <si>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</si>
  <si>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</si>
  <si>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</si>
  <si>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</si>
  <si>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</si>
  <si>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</si>
  <si>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Fonte: elaborazioni su dati ISTAT.</t>
  </si>
  <si>
    <t>Attività di supporto all'agricoltura</t>
  </si>
  <si>
    <t>Attività secondarie (+)</t>
  </si>
  <si>
    <t>distr. %</t>
  </si>
  <si>
    <t>var. %</t>
  </si>
  <si>
    <t>Fonte: Istat.</t>
  </si>
  <si>
    <t>Anno 2023</t>
  </si>
  <si>
    <t>Anno 2024</t>
  </si>
  <si>
    <t>Fig. 6.1 - Peso % delle attività di supporto e secondarie sul valore della produzione agricola per regione - 2024</t>
  </si>
  <si>
    <t>2024/23</t>
  </si>
  <si>
    <t>Lavorazioni sementi per la semina</t>
  </si>
  <si>
    <t>Nuove coltivazioni e piantagioni</t>
  </si>
  <si>
    <r>
      <t xml:space="preserve">Attività agricole per conto terzi </t>
    </r>
    <r>
      <rPr>
        <i/>
        <sz val="10"/>
        <rFont val="Calibri"/>
        <family val="2"/>
        <scheme val="minor"/>
      </rPr>
      <t>(contoterzismo)</t>
    </r>
  </si>
  <si>
    <t>Manutenzione del terreno al fine di mantenerlo in buone condizioni agricole ed ecologiche</t>
  </si>
  <si>
    <t>Altre attività di supporto</t>
  </si>
  <si>
    <t>Acquacoltura</t>
  </si>
  <si>
    <r>
      <t xml:space="preserve">Trasformazione dei prodotti vegetali </t>
    </r>
    <r>
      <rPr>
        <i/>
        <sz val="10"/>
        <rFont val="Calibri"/>
        <family val="2"/>
        <scheme val="minor"/>
      </rPr>
      <t>(frutta)</t>
    </r>
  </si>
  <si>
    <t>Trasformazione del latte</t>
  </si>
  <si>
    <t>Agriturismo compreso le attività ricreative e sociali, fattorie didattiche e altre attività minori</t>
  </si>
  <si>
    <r>
      <t xml:space="preserve">Energia rinnovabile </t>
    </r>
    <r>
      <rPr>
        <i/>
        <sz val="10"/>
        <rFont val="Calibri"/>
        <family val="2"/>
        <scheme val="minor"/>
      </rPr>
      <t>(fotovoltaico, biogas, biomasse)</t>
    </r>
  </si>
  <si>
    <r>
      <t xml:space="preserve">Artigianato </t>
    </r>
    <r>
      <rPr>
        <i/>
        <sz val="10"/>
        <rFont val="Calibri"/>
        <family val="2"/>
        <scheme val="minor"/>
      </rPr>
      <t>(lavorazione del legno)</t>
    </r>
  </si>
  <si>
    <t>Produzione di mangimi</t>
  </si>
  <si>
    <t>Sistemazione di parchi e giardini</t>
  </si>
  <si>
    <t>Vendite dirette/commercializzazione</t>
  </si>
  <si>
    <t>Fonte: Istat, Conti Economici dell'Agricoltura</t>
  </si>
  <si>
    <t xml:space="preserve">Tab. 6.1 - Le attivià di supporto e le attività secondarie dell'agricoltura - Produzione a valori correnti </t>
  </si>
  <si>
    <t>QUESTA è da rifare come lo scorso anno. Attenzione al valore delle energie, che pe ril 2023 è stato ricalcolato</t>
  </si>
  <si>
    <t>% contoterzimso atttivo</t>
  </si>
  <si>
    <t>% contoterzimso passivo</t>
  </si>
  <si>
    <t>ITALIA</t>
  </si>
  <si>
    <t>Fonte: ISTAT, Censimento dell'agricoltura 2020</t>
  </si>
  <si>
    <t>Aziene con contot. passivo</t>
  </si>
  <si>
    <t>Aziene con contot. attivo</t>
  </si>
  <si>
    <t>n.</t>
  </si>
  <si>
    <t>%</t>
  </si>
  <si>
    <t>in % su totale</t>
  </si>
  <si>
    <t>Azienda individuale</t>
  </si>
  <si>
    <t>Società</t>
  </si>
  <si>
    <t>Ente Pubblico</t>
  </si>
  <si>
    <t>Altre Associazioni</t>
  </si>
  <si>
    <t>Totale</t>
  </si>
  <si>
    <t>Sistemi di monitoraggio</t>
  </si>
  <si>
    <t>Macchinari connessi</t>
  </si>
  <si>
    <t>Soluzioni di mappatura</t>
  </si>
  <si>
    <t>Telemetria, monitoraggio /controllo mezzi e attrezzature</t>
  </si>
  <si>
    <t>DSS</t>
  </si>
  <si>
    <t>Soluzioni a rateo variabile</t>
  </si>
  <si>
    <t>Soluzioni robotiche</t>
  </si>
  <si>
    <t>Soluzioni con droni</t>
  </si>
  <si>
    <t>Fonte: Rapporto dell’Osservatorio Smart AgriFood Agricoltura 4.0: il mercato e il livello di adozione in Italia nel 2024. Ricerca 2024-2025 Copyright © Politecnico di Milano Dipartimento di Ingegneria Gestionale</t>
  </si>
  <si>
    <t>Aziende agrituristiche</t>
  </si>
  <si>
    <t>Valore economico per azienda agrituristica</t>
  </si>
  <si>
    <t>Variazione % rispetto all anno precente</t>
  </si>
  <si>
    <t>Agriturismo nel complesso</t>
  </si>
  <si>
    <t>Agriturismo /Attività secondarie</t>
  </si>
  <si>
    <t>Azienda agrituristica</t>
  </si>
  <si>
    <t>Tab. 6.4 - Aziende autorizzate all'esercizio dell'agriturismo - 2023</t>
  </si>
  <si>
    <t>Aziende autorizzate nel 2023</t>
  </si>
  <si>
    <t>Variazione 2023/22</t>
  </si>
  <si>
    <t>Aziende agrituristiche su aziende totali</t>
  </si>
  <si>
    <t>Nord -Ovest</t>
  </si>
  <si>
    <t>Nord -Est</t>
  </si>
  <si>
    <t>Centro</t>
  </si>
  <si>
    <t>Sud</t>
  </si>
  <si>
    <t>Isole</t>
  </si>
  <si>
    <t>di cui:</t>
  </si>
  <si>
    <t>con ristorazione</t>
  </si>
  <si>
    <t>-</t>
  </si>
  <si>
    <t>con alloggio</t>
  </si>
  <si>
    <t>con degustazione</t>
  </si>
  <si>
    <t xml:space="preserve">con altre attività e servizi </t>
  </si>
  <si>
    <t>Fonte: ISTAT, Dati annuali sull'agriturismo.</t>
  </si>
  <si>
    <t>Solo servizi</t>
  </si>
  <si>
    <t>1 attività</t>
  </si>
  <si>
    <t>2 attività</t>
  </si>
  <si>
    <t>3 attività</t>
  </si>
  <si>
    <t>Una attività</t>
  </si>
  <si>
    <t>Due attività</t>
  </si>
  <si>
    <t>Tre attività</t>
  </si>
  <si>
    <t>* Le aziende possono offrire un'attività tra alloggio,ristorazione e degustazione</t>
  </si>
  <si>
    <t>Tab. 6.5 - Consistenza e movimento turistico nel settore agrituristico - 2024</t>
  </si>
  <si>
    <t xml:space="preserve">Movimento dei clienti </t>
  </si>
  <si>
    <t>arrivi</t>
  </si>
  <si>
    <t>presenze</t>
  </si>
  <si>
    <t>permanenza media (gg)</t>
  </si>
  <si>
    <t xml:space="preserve">Nota: I dati sulla capacità delle strutture ricettive rieva la capacità lorda massima degli esercizi. </t>
  </si>
  <si>
    <t>Fonte: ISTAT, Capacità e movimento degli esercizi ricettivi.</t>
  </si>
  <si>
    <t>Impianti</t>
  </si>
  <si>
    <t>Potenza</t>
  </si>
  <si>
    <t>Kw</t>
  </si>
  <si>
    <t>Idrica</t>
  </si>
  <si>
    <t>Eolica</t>
  </si>
  <si>
    <t>Fotovoltaica</t>
  </si>
  <si>
    <t>Geotermica</t>
  </si>
  <si>
    <t>Sola produzione di energia elettrica</t>
  </si>
  <si>
    <t>Solidi</t>
  </si>
  <si>
    <t>- rifiuti solidi urbani</t>
  </si>
  <si>
    <t>- biomasse solide</t>
  </si>
  <si>
    <t>Biogas</t>
  </si>
  <si>
    <t>- da rifiuti</t>
  </si>
  <si>
    <t>- da fanghi</t>
  </si>
  <si>
    <t>- da deiezioni animali</t>
  </si>
  <si>
    <t>- da attività agricole e forestali</t>
  </si>
  <si>
    <t>Bioliquidi</t>
  </si>
  <si>
    <t>- oli vegetali grezzi</t>
  </si>
  <si>
    <t>- altri bioliquidi</t>
  </si>
  <si>
    <t>Produzione combinata di energia elettrica e calore</t>
  </si>
  <si>
    <t>TOTALE</t>
  </si>
  <si>
    <t>Fonte: TERNA 2025</t>
  </si>
  <si>
    <t xml:space="preserve">Potenza efficiente lorda per tipologia di fonte (sinistra) e potenza attiva nominale degli impianti (destra) per tipologia di fonte e ripartizione geografica. Anni </t>
  </si>
  <si>
    <t>PANNELLO SINISTRO</t>
  </si>
  <si>
    <t>PANNELLO DESTRO</t>
  </si>
  <si>
    <t>ANNI</t>
  </si>
  <si>
    <t>Potenza efficiente lorda degli impianti</t>
  </si>
  <si>
    <t>RIPARTIZIONI
GEOGRAFICHE</t>
  </si>
  <si>
    <t>Potenza attiva nominale degli impianti</t>
  </si>
  <si>
    <t>Tiplogia di fonte</t>
  </si>
  <si>
    <t>Tipologia di fonte</t>
  </si>
  <si>
    <t>Fotovoltaici</t>
  </si>
  <si>
    <t>Idroelettrici</t>
  </si>
  <si>
    <t>Bioenergia</t>
  </si>
  <si>
    <t>Eolici</t>
  </si>
  <si>
    <t>Geotermici</t>
  </si>
  <si>
    <t>Totale (scala destra)</t>
  </si>
  <si>
    <t>Fotovoltaico</t>
  </si>
  <si>
    <t>Idroelettrico</t>
  </si>
  <si>
    <t>Bioenergie</t>
  </si>
  <si>
    <t>Eolico</t>
  </si>
  <si>
    <t>Nord-ovest</t>
  </si>
  <si>
    <t>Nord-est</t>
  </si>
  <si>
    <t>Fonte: Istat, Elaborazioni su dati Gestore dei Servizi Energetici (GSE) e Terna</t>
  </si>
  <si>
    <t>Nord</t>
  </si>
  <si>
    <t>Sud e Isole</t>
  </si>
  <si>
    <t>Regioni</t>
  </si>
  <si>
    <t>Numero Impianti</t>
  </si>
  <si>
    <t>Potenza (MW)</t>
  </si>
  <si>
    <t>Produzione Lorda (GWh)</t>
  </si>
  <si>
    <t>Valle D'aosta</t>
  </si>
  <si>
    <t>fonte GSE 2024</t>
  </si>
  <si>
    <t>Fonte: GSE, 2025</t>
  </si>
  <si>
    <t>fonte GSE 2025</t>
  </si>
  <si>
    <t>A terra</t>
  </si>
  <si>
    <t>Non a terra</t>
  </si>
  <si>
    <t>Fonte: GSE 2025</t>
  </si>
  <si>
    <t>Legge regionale</t>
  </si>
  <si>
    <t>Disposizioni attuative</t>
  </si>
  <si>
    <t>1/2019</t>
  </si>
  <si>
    <t>Decreto del Presidente della Giunta Regionale 13 luglio 2023, n. 4/R</t>
  </si>
  <si>
    <t>12/2021</t>
  </si>
  <si>
    <t>Allegato n. 1 alla deliberazione della giunta regionale n. 873 del 1° agosto 2022</t>
  </si>
  <si>
    <t>36/2013</t>
  </si>
  <si>
    <t xml:space="preserve">Deliberazione della Giunta Regionale n. 1724 del 22/12/2014 </t>
  </si>
  <si>
    <t>35/2017</t>
  </si>
  <si>
    <t>Regolamento regionale n.4 del 9 aprile 2021</t>
  </si>
  <si>
    <t>P.A. Trento</t>
  </si>
  <si>
    <t>12/2016</t>
  </si>
  <si>
    <t>Decreto del Presindente della Provincia 14 settembre 2022, n. 12-69/Leg</t>
  </si>
  <si>
    <t>P.A. Bolzano</t>
  </si>
  <si>
    <t>8/2018</t>
  </si>
  <si>
    <t xml:space="preserve">Decreto del Presidente della Provincia n. 18/2021 </t>
  </si>
  <si>
    <t xml:space="preserve"> 9/2025 </t>
  </si>
  <si>
    <t xml:space="preserve">Deliberazione della Giunta Regionale n. 2334 del 09/12/2014 </t>
  </si>
  <si>
    <t>2/2018</t>
  </si>
  <si>
    <t>Decreto del Presidente della Regione n. 047/Pres. del 06/03/2015</t>
  </si>
  <si>
    <t>1/2022</t>
  </si>
  <si>
    <t xml:space="preserve">Delibera di Giunta regionale n. 2269 del 19 dicembre 2022
</t>
  </si>
  <si>
    <t xml:space="preserve">20/2023 </t>
  </si>
  <si>
    <t xml:space="preserve">Decreto del Presidente della Giunta Regionale 9 dicembre 2014, n. 74/R </t>
  </si>
  <si>
    <t>6/2023</t>
  </si>
  <si>
    <t xml:space="preserve">     - </t>
  </si>
  <si>
    <t>21/2011</t>
  </si>
  <si>
    <t xml:space="preserve">Deliberazione di Giunta regionale n. 345/2016 </t>
  </si>
  <si>
    <t>07/2018</t>
  </si>
  <si>
    <t xml:space="preserve">Regolamento n. 11 del 02/09/2015 </t>
  </si>
  <si>
    <t>18/2011</t>
  </si>
  <si>
    <t>Regolamento regionale n. 2 del 02/05/2012</t>
  </si>
  <si>
    <t xml:space="preserve"> 1/2025</t>
  </si>
  <si>
    <t>Regolamento regionale n. 1 del 04/07/2011</t>
  </si>
  <si>
    <t xml:space="preserve"> 5/2012 </t>
  </si>
  <si>
    <t xml:space="preserve">Regolamento n. 8 del 25/11/2014 </t>
  </si>
  <si>
    <t xml:space="preserve"> 9/2018 </t>
  </si>
  <si>
    <t xml:space="preserve">Delibera di Giunta Regionale n. 747 del 18/04/2019 </t>
  </si>
  <si>
    <t>53/2018</t>
  </si>
  <si>
    <t xml:space="preserve">    -</t>
  </si>
  <si>
    <t xml:space="preserve"> 7/2025</t>
  </si>
  <si>
    <t>Regolamento regionale n. 2 del 07/03/2011</t>
  </si>
  <si>
    <t>16/2017</t>
  </si>
  <si>
    <t>Decreto Assessoriale n. 36/GAB del 12/07/2021</t>
  </si>
  <si>
    <t xml:space="preserve"> 11/2015</t>
  </si>
  <si>
    <t>Allegato Deliberazione della Giunta Regionale n. 47/2 del 30.8.2016</t>
  </si>
  <si>
    <t>X</t>
  </si>
  <si>
    <t xml:space="preserve">Totale </t>
  </si>
  <si>
    <t>Requisiti soggettivi</t>
  </si>
  <si>
    <t xml:space="preserve">Requisiti oggettivi </t>
  </si>
  <si>
    <t>Imprenditore agricolo</t>
  </si>
  <si>
    <t>Requisiti relativi all’azienda</t>
  </si>
  <si>
    <t>IAP o coltivatore diretto</t>
  </si>
  <si>
    <t>Piena disponibilità d'uso delle strutture e aree da destinare all'AS</t>
  </si>
  <si>
    <t>Requisiti di cui all’art. 2135 c.c.</t>
  </si>
  <si>
    <t>Conformità ai requisiti di legge, strutturali, igienico-sanitari, urbanistici, ambientali e di sicurezza</t>
  </si>
  <si>
    <t>Fascicolo aziendale SIAN</t>
  </si>
  <si>
    <t>Accessibilità in sicurezza per soggetti diversamente abili</t>
  </si>
  <si>
    <t>Iscrizione alla CCIAA</t>
  </si>
  <si>
    <t>Presenza di materiale di pronto soccorso</t>
  </si>
  <si>
    <t>Iscrizione all'albo delle Fattorie didattiche o imprese agrituristiche</t>
  </si>
  <si>
    <t xml:space="preserve">Dotazione di strutture e attrezzature adeguate allo svolgimento dell'AS </t>
  </si>
  <si>
    <t>Conduzione impresa agricola</t>
  </si>
  <si>
    <t>Convenzione con Enti pubblici e soggetti privati</t>
  </si>
  <si>
    <t>Esercizio di una o più attività agricole</t>
  </si>
  <si>
    <t>Requisiti amministrativi</t>
  </si>
  <si>
    <t>Da almeno 2 anni</t>
  </si>
  <si>
    <t>Autorizzazioni/ nulla osta per lo svolgimento delle attività</t>
  </si>
  <si>
    <t>Secondo criteri di sostenibilità ambientale</t>
  </si>
  <si>
    <t>Assicurazione per responsabilità civile</t>
  </si>
  <si>
    <t>Impresa sociale</t>
  </si>
  <si>
    <t>Rapporto di connessione e prevalenza delle attività agricole con quelle sociali</t>
  </si>
  <si>
    <t>Cogestori dei PTRI, sostenuti con budget di salute</t>
  </si>
  <si>
    <t>Requisiti attenenti attività sociali</t>
  </si>
  <si>
    <t>Figure professionali specifiche</t>
  </si>
  <si>
    <t>Conduzione secondo criteri di sostenibilità economica e finanziaria e rispetto di principi etici</t>
  </si>
  <si>
    <t>Possesso di qualifica attinente alle attività da svolgere</t>
  </si>
  <si>
    <t>Svolgimento in modo continuativo e in coerenza con interventi e servizi alla persona previsti dai Piani di zona di ambito</t>
  </si>
  <si>
    <t xml:space="preserve">Corsi di formazione
</t>
  </si>
  <si>
    <t>Qualifica di operatore agrisociale</t>
  </si>
  <si>
    <t>(a) Anno di riferimento 2015</t>
  </si>
  <si>
    <t>ATTIVITA' DI SUPPORTO</t>
  </si>
  <si>
    <r>
      <t xml:space="preserve">Prima lavorazione dei prodotti agricoli </t>
    </r>
    <r>
      <rPr>
        <vertAlign val="superscript"/>
        <sz val="10"/>
        <rFont val="Calibri"/>
        <family val="2"/>
        <scheme val="minor"/>
      </rPr>
      <t>1</t>
    </r>
  </si>
  <si>
    <r>
      <t xml:space="preserve">Attività di supporto all'allevamento del bestiame </t>
    </r>
    <r>
      <rPr>
        <vertAlign val="superscript"/>
        <sz val="10"/>
        <rFont val="Calibri"/>
        <family val="2"/>
        <scheme val="minor"/>
      </rPr>
      <t>2</t>
    </r>
  </si>
  <si>
    <t>Peso % sul valore della produzione agricola</t>
  </si>
  <si>
    <t>ATTIVITA' SECONDARIE</t>
  </si>
  <si>
    <r>
      <t>Trasformazione dei prodotti animali (</t>
    </r>
    <r>
      <rPr>
        <i/>
        <sz val="10"/>
        <rFont val="Calibri"/>
        <family val="2"/>
        <scheme val="minor"/>
      </rPr>
      <t>carni</t>
    </r>
    <r>
      <rPr>
        <sz val="10"/>
        <rFont val="Calibri"/>
        <family val="2"/>
        <scheme val="minor"/>
      </rPr>
      <t>)</t>
    </r>
  </si>
  <si>
    <r>
      <t xml:space="preserve">TOTALE SUPPORTO E SECONDARIE </t>
    </r>
    <r>
      <rPr>
        <b/>
        <vertAlign val="superscript"/>
        <sz val="10"/>
        <rFont val="Calibri"/>
        <family val="2"/>
        <scheme val="minor"/>
      </rPr>
      <t>3</t>
    </r>
  </si>
  <si>
    <t xml:space="preserve"> (milioni di euro)</t>
  </si>
  <si>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E' esclusa la trasformazione di prodotti agricoli</t>
    </r>
  </si>
  <si>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Sono esclusi i servizi veterinari</t>
    </r>
  </si>
  <si>
    <r>
      <rPr>
        <vertAlign val="superscript"/>
        <sz val="10"/>
        <rFont val="Calibri"/>
        <family val="2"/>
        <scheme val="minor"/>
      </rPr>
      <t>3</t>
    </r>
    <r>
      <rPr>
        <sz val="10"/>
        <rFont val="Calibri"/>
        <family val="2"/>
        <scheme val="minor"/>
      </rPr>
      <t xml:space="preserve"> Il totale tiene conto solo delle attività secondarie effettuate nell'ambito della branca di attività agricola e quindi non separabili, individuate in tabella 1.5 con il simbolo (+).</t>
    </r>
  </si>
  <si>
    <t>Var. % valori correnti 2024/23</t>
  </si>
  <si>
    <t>Var. %
di volume (a)
2024/23</t>
  </si>
  <si>
    <t>Fig. 6.2 – Incidenza % sul totale delle aziende con contoterzismo attivo e passivo per regione - 2020</t>
  </si>
  <si>
    <t>Nord-Ovest</t>
  </si>
  <si>
    <t>Nord-Est</t>
  </si>
  <si>
    <t>1. I valori in euro/azienda riportati si riferiscono agli anni più significativi</t>
  </si>
  <si>
    <t>di cui: stranieri</t>
  </si>
  <si>
    <t>Var. % 2024/2023</t>
  </si>
  <si>
    <t>Var. % 2024/2013</t>
  </si>
  <si>
    <t>P.A.  Bolzano</t>
  </si>
  <si>
    <t>Inserimento socio-lavorativo (a)</t>
  </si>
  <si>
    <t xml:space="preserve">Prestazioni e attività sociali e di servizio per le comunità locali ( b) </t>
  </si>
  <si>
    <t xml:space="preserve">Prestazioni e servizi che affiancano e supportano le terapie mediche, psicologiche e riabilitative (c) </t>
  </si>
  <si>
    <t xml:space="preserve">Progetti finalizzati all’educazione ambientale e alimentare, alla salvaguardia della biodiversità nonché alla diffusione della conoscenza del territorio (d) </t>
  </si>
  <si>
    <r>
      <rPr>
        <b/>
        <sz val="11"/>
        <color rgb="FF003A5D"/>
        <rFont val="Calibri"/>
        <family val="2"/>
        <scheme val="minor"/>
      </rPr>
      <t>2013-2024</t>
    </r>
    <r>
      <rPr>
        <sz val="11"/>
        <color rgb="FF003A5D"/>
        <rFont val="Calibri"/>
        <family val="2"/>
        <scheme val="minor"/>
      </rPr>
      <t xml:space="preserve"> (Gigawatt, valori assoluti e composizioni percentuali)</t>
    </r>
    <r>
      <rPr>
        <vertAlign val="superscript"/>
        <sz val="11"/>
        <color rgb="FF003A5D"/>
        <rFont val="Calibri"/>
        <family val="2"/>
        <scheme val="minor"/>
      </rPr>
      <t>1</t>
    </r>
  </si>
  <si>
    <r>
      <rPr>
        <vertAlign val="superscript"/>
        <sz val="8"/>
        <rFont val="Calibri"/>
        <family val="2"/>
        <scheme val="minor"/>
      </rPr>
      <t>1</t>
    </r>
    <r>
      <rPr>
        <sz val="8"/>
        <rFont val="Calibri"/>
        <family val="2"/>
        <scheme val="minor"/>
      </rPr>
      <t>La potenza efficiente lorda al 2024 è stimata. Gli impianti geotermici sono presenti solo in Toscana (ripartizione Centro).</t>
    </r>
  </si>
  <si>
    <r>
      <t>Bioenergie</t>
    </r>
    <r>
      <rPr>
        <vertAlign val="superscript"/>
        <sz val="11"/>
        <color theme="1"/>
        <rFont val="Calibri"/>
        <family val="2"/>
        <scheme val="minor"/>
      </rPr>
      <t>1</t>
    </r>
  </si>
  <si>
    <r>
      <t>Fig. 6.4 - Variazione annuale del valore dell'agriturismo (2014= 100) e andamento del valore medio della produzione per azienda (euro/azienda)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, 2014 - 2024</t>
    </r>
  </si>
  <si>
    <t>Var. % 2025/24</t>
  </si>
  <si>
    <t>Tab. 6.2 - Attività di supporto e secondarie per regione ai prezzi di base - valori correnti - 2024</t>
  </si>
  <si>
    <t>Tab. 6.3 - Aziende in contoterzismo attivo e passivo per forma giuridica - 2020</t>
  </si>
  <si>
    <t xml:space="preserve">Fig. X2* – Le soluzioni di Agricoltura 4.0 maggiormente utilizzate dalle aziende agricole italiane - 2024 </t>
  </si>
  <si>
    <t xml:space="preserve">Fig. 6.3 - Le soluzioni di Agricoltura 4.0 maggiormente utilizzate dalle aziende agricole italiane - 2024 </t>
  </si>
  <si>
    <t>Fig. 6.5  - Distribuzione della diversificazione dell'offerta di attività agrituristiche - 2023*</t>
  </si>
  <si>
    <t>Comuni Interessati dal Tracciato (esclusi capolouoghi)</t>
  </si>
  <si>
    <t>Altri Comuni delle Regioni interessate (esclusi capolouoghi)</t>
  </si>
  <si>
    <t>Numero di comuni</t>
  </si>
  <si>
    <t>Variazione della popolazione (2021–2011)</t>
  </si>
  <si>
    <t>Variazione percentuale della SAU (2020–2010)</t>
  </si>
  <si>
    <t>Variazione percentuale n. aziende agricole (2020–2010)</t>
  </si>
  <si>
    <t>Incidenza suolo consumato su tot. superficie comunale (2021)</t>
  </si>
  <si>
    <t>Quota aziende con attività agrituristica su tot. aziende agricole (2020)</t>
  </si>
  <si>
    <t>Quota aziende agrituristiche su tot. aziende agricole con attività connesse (2020)</t>
  </si>
  <si>
    <t>Quota aziende con attività connesse su tot. aziende agricole (2020)</t>
  </si>
  <si>
    <t>Quota aziende con attività agrituristica su tot. aziende agricole (2010)</t>
  </si>
  <si>
    <t>Quota di aziende agrituristiche su tot. aziende con attività connesse (2010)</t>
  </si>
  <si>
    <t>Quota aziende con attività connesse su tot. aziende agricole (2010)</t>
  </si>
  <si>
    <t>Reddito medio per contribuente (euro, 2021)</t>
  </si>
  <si>
    <t>Reddito medio per contribuente (euro, 2012)</t>
  </si>
  <si>
    <r>
      <t>Fonte:</t>
    </r>
    <r>
      <rPr>
        <i/>
        <sz val="8"/>
        <color theme="1"/>
        <rFont val="Calibri"/>
        <family val="2"/>
        <scheme val="minor"/>
      </rPr>
      <t xml:space="preserve"> elaborazione CREA su dati ISTAT (Censimento dell’Agricoltura; Censimento della Popolazione e delle Abitazioni) e su dati ISPRA relativi al consumo di suolo</t>
    </r>
  </si>
  <si>
    <t>Tab. 6.6 - Quadro comparativo degli indicatori socio-economici e agricoli dei comuni francigeni</t>
  </si>
  <si>
    <t>Indicatore_Indice</t>
  </si>
  <si>
    <t>Giornate di lavoro in agricoltura per 1.000 ab. (2020)</t>
  </si>
  <si>
    <t>Quota aziende agricole con conduttore sotto i 40 anni di età (2020)</t>
  </si>
  <si>
    <t>Fig. 6.6 - Inquadramento geografico del tracciato francigeno</t>
  </si>
  <si>
    <t>Fonte: elaborazione CREA su dati e informazioni di viefrancigene.org</t>
  </si>
  <si>
    <t>Tab. 6.7 - Numero e potenza efficiente lorda degli impianti per la produzione di energia elettrica  da fonti rinnovabili in Italia - 31 dicembre 2024</t>
  </si>
  <si>
    <t>Fig. 6.7 (a,b) - Potenza lorda per tipologia di fonte  e potenza attiva nominale per ripartizione geografica - 2013-2024</t>
  </si>
  <si>
    <t>Tab. 6.8 - Produzione lorda degli impianti per la produzione di energia elettrica da fonti rinnovabili in Italia per fonte e per regione - 2024</t>
  </si>
  <si>
    <t>Fig. 6.8 - Numero e potenza (MW) degli impianti fotovoltaici in agricolura per Regione - 31 Dicembre 2024</t>
  </si>
  <si>
    <t>Fig. 6.9 - Distribuzione della potenza degli impianti fotovoltaici per collocazione e per regione - 2024</t>
  </si>
  <si>
    <t>Fig. 6.10 - Potenza degli impianti fotovoltaici in esercizio pro capite - 2024</t>
  </si>
  <si>
    <t>Tab. 6.9 - Prospetto delle leggi regionali in materia di AS e relative disposizioni attuative</t>
  </si>
  <si>
    <t>Tab. 6.10 – Le attivita’ di AS previste nelle regioni e nelle PP.AA.</t>
  </si>
  <si>
    <t>Tab. 6.11 - Operatori di AS iscritti negli elenchi regionali - 2021-2025</t>
  </si>
  <si>
    <t>Tab. 6.12 - I requisiti soggettivi e oggettivi degli operatori di AS</t>
  </si>
  <si>
    <t>Fig. 6.11 - Recepimento della Legge nazionale N. 141/2015</t>
  </si>
  <si>
    <t>Fonte: elaborazione su normative regionali e PP.AA.</t>
  </si>
  <si>
    <t>Fonte: elaborazione su normative regionali e P.A</t>
  </si>
  <si>
    <t>Fonte: elaborazione su dati regionali e PP.AA.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</si>
</sst>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#,##0.0"/>
    <numFmt numFmtId="166" formatCode="_-* #,##0_-;\-* #,##0_-;_-* &quot;-&quot;??_-;_-@_-"/>
    <numFmt numFmtId="167" formatCode="0.0_)"/>
    <numFmt numFmtId="168" formatCode="_-* #,##0.0_-;\-* #,##0.0_-;_-* &quot;-&quot;??_-;_-@_-"/>
    <numFmt numFmtId="169" formatCode="#,##0.0_ ;\-#,##0.0\ "/>
    <numFmt numFmtId="170" formatCode="_-* #,##0.0\ _€_-;\-* #,##0.0\ _€_-;_-* &quot;-&quot;?\ _€_-;_-@_-"/>
    <numFmt numFmtId="171" formatCode="#,##0.000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ourier"/>
      <family val="3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E284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color rgb="FF003A5D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b/>
      <sz val="11"/>
      <color rgb="FF003A5D"/>
      <name val="Calibri"/>
      <family val="2"/>
      <scheme val="minor"/>
    </font>
    <font>
      <vertAlign val="superscript"/>
      <sz val="11"/>
      <color rgb="FF003A5D"/>
      <name val="Calibri"/>
      <family val="2"/>
      <scheme val="minor"/>
    </font>
    <font>
      <vertAlign val="superscript"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0"/>
      <color indexed="10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11"/>
      <name val="Cambria"/>
      <family val="1"/>
    </font>
    <font>
      <i/>
      <sz val="12"/>
      <name val="Times New Roman"/>
      <family val="1"/>
    </font>
    <font>
      <sz val="12"/>
      <color rgb="FF0E2841"/>
      <name val="Calibri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70C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 tint="-0.14999847407452621"/>
      </top>
      <bottom style="thin">
        <color indexed="64"/>
      </bottom>
      <diagonal/>
    </border>
  </borders>
  <cellStyleXfs count="22">
    <xf numFmtId="0" fontId="0" fillId="0" borderId="0"/>
    <xf numFmtId="0" fontId="10" fillId="0" borderId="0"/>
    <xf numFmtId="0" fontId="9" fillId="0" borderId="0"/>
    <xf numFmtId="0" fontId="12" fillId="0" borderId="0"/>
    <xf numFmtId="0" fontId="8" fillId="0" borderId="0"/>
    <xf numFmtId="43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167" fontId="19" fillId="0" borderId="0"/>
    <xf numFmtId="43" fontId="10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23" fillId="0" borderId="0"/>
    <xf numFmtId="0" fontId="6" fillId="0" borderId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12" fillId="0" borderId="0"/>
    <xf numFmtId="0" fontId="6" fillId="0" borderId="0"/>
    <xf numFmtId="0" fontId="24" fillId="0" borderId="0"/>
    <xf numFmtId="43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2" fillId="0" borderId="0"/>
    <xf numFmtId="0" fontId="6" fillId="0" borderId="0"/>
    <xf numFmtId="0" fontId="31" fillId="0" borderId="0" applyNumberFormat="0" applyFill="0" applyBorder="0" applyAlignment="0" applyProtection="0"/>
  </cellStyleXfs>
  <cellXfs count="302">
    <xf numFmtId="0" fontId="0" fillId="0" borderId="0" xfId="0"/>
    <xf numFmtId="0" fontId="11" fillId="0" borderId="0" xfId="1" applyFont="1"/>
    <xf numFmtId="0" fontId="11" fillId="0" borderId="0" xfId="1" applyFont="1" applyAlignment="1">
      <alignment horizontal="center"/>
    </xf>
    <xf numFmtId="0" fontId="11" fillId="0" borderId="0" xfId="2" applyFont="1"/>
    <xf numFmtId="0" fontId="11" fillId="0" borderId="0" xfId="0" applyFont="1"/>
    <xf numFmtId="3" fontId="11" fillId="0" borderId="0" xfId="0" applyNumberFormat="1" applyFont="1"/>
    <xf numFmtId="0" fontId="11" fillId="0" borderId="0" xfId="2" applyFont="1" applyAlignment="1">
      <alignment horizontal="left"/>
    </xf>
    <xf numFmtId="164" fontId="11" fillId="0" borderId="0" xfId="1" applyNumberFormat="1" applyFont="1"/>
    <xf numFmtId="0" fontId="13" fillId="0" borderId="0" xfId="2" applyFont="1" applyAlignment="1">
      <alignment horizontal="left"/>
    </xf>
    <xf numFmtId="164" fontId="13" fillId="0" borderId="0" xfId="1" applyNumberFormat="1" applyFont="1"/>
    <xf numFmtId="0" fontId="11" fillId="0" borderId="0" xfId="2" applyFont="1" applyAlignment="1">
      <alignment horizontal="left" vertical="center" readingOrder="1"/>
    </xf>
    <xf numFmtId="0" fontId="11" fillId="0" borderId="0" xfId="4" applyFont="1"/>
    <xf numFmtId="0" fontId="11" fillId="0" borderId="1" xfId="0" applyFont="1" applyBorder="1" applyAlignment="1">
      <alignment horizontal="center"/>
    </xf>
    <xf numFmtId="3" fontId="13" fillId="0" borderId="0" xfId="0" applyNumberFormat="1" applyFont="1"/>
    <xf numFmtId="167" fontId="11" fillId="0" borderId="0" xfId="7" applyFont="1"/>
    <xf numFmtId="167" fontId="16" fillId="0" borderId="0" xfId="7" applyFont="1"/>
    <xf numFmtId="167" fontId="11" fillId="0" borderId="1" xfId="7" quotePrefix="1" applyFont="1" applyBorder="1"/>
    <xf numFmtId="167" fontId="11" fillId="0" borderId="1" xfId="7" applyFont="1" applyBorder="1"/>
    <xf numFmtId="1" fontId="11" fillId="0" borderId="0" xfId="7" applyNumberFormat="1" applyFont="1" applyAlignment="1">
      <alignment horizontal="center" vertical="center" wrapText="1"/>
    </xf>
    <xf numFmtId="167" fontId="16" fillId="0" borderId="0" xfId="7" applyFont="1" applyAlignment="1">
      <alignment horizontal="center"/>
    </xf>
    <xf numFmtId="167" fontId="20" fillId="0" borderId="0" xfId="7" applyFont="1" applyAlignment="1">
      <alignment horizontal="center"/>
    </xf>
    <xf numFmtId="167" fontId="14" fillId="0" borderId="0" xfId="7" applyFont="1"/>
    <xf numFmtId="164" fontId="14" fillId="0" borderId="0" xfId="7" applyNumberFormat="1" applyFont="1"/>
    <xf numFmtId="166" fontId="11" fillId="0" borderId="0" xfId="8" applyNumberFormat="1" applyFont="1"/>
    <xf numFmtId="164" fontId="14" fillId="0" borderId="0" xfId="8" applyNumberFormat="1" applyFont="1" applyFill="1"/>
    <xf numFmtId="168" fontId="14" fillId="0" borderId="0" xfId="8" applyNumberFormat="1" applyFont="1" applyFill="1"/>
    <xf numFmtId="168" fontId="14" fillId="0" borderId="0" xfId="8" applyNumberFormat="1" applyFont="1"/>
    <xf numFmtId="166" fontId="16" fillId="0" borderId="0" xfId="8" applyNumberFormat="1" applyFont="1"/>
    <xf numFmtId="3" fontId="16" fillId="0" borderId="0" xfId="1" applyNumberFormat="1" applyFont="1"/>
    <xf numFmtId="3" fontId="21" fillId="0" borderId="0" xfId="1" applyNumberFormat="1" applyFont="1"/>
    <xf numFmtId="167" fontId="13" fillId="0" borderId="0" xfId="7" applyFont="1"/>
    <xf numFmtId="3" fontId="13" fillId="0" borderId="0" xfId="7" applyNumberFormat="1" applyFont="1"/>
    <xf numFmtId="167" fontId="22" fillId="0" borderId="0" xfId="7" applyFont="1"/>
    <xf numFmtId="164" fontId="22" fillId="0" borderId="0" xfId="8" applyNumberFormat="1" applyFont="1" applyFill="1"/>
    <xf numFmtId="168" fontId="22" fillId="0" borderId="0" xfId="8" applyNumberFormat="1" applyFont="1" applyFill="1"/>
    <xf numFmtId="168" fontId="22" fillId="0" borderId="0" xfId="8" applyNumberFormat="1" applyFont="1"/>
    <xf numFmtId="165" fontId="14" fillId="0" borderId="1" xfId="7" applyNumberFormat="1" applyFont="1" applyBorder="1"/>
    <xf numFmtId="49" fontId="11" fillId="0" borderId="0" xfId="7" applyNumberFormat="1" applyFont="1"/>
    <xf numFmtId="3" fontId="11" fillId="0" borderId="0" xfId="9" applyNumberFormat="1" applyFont="1" applyAlignment="1">
      <alignment horizontal="right"/>
    </xf>
    <xf numFmtId="0" fontId="21" fillId="0" borderId="0" xfId="11" applyFont="1"/>
    <xf numFmtId="0" fontId="27" fillId="0" borderId="0" xfId="15" applyFont="1" applyAlignment="1">
      <alignment wrapText="1"/>
    </xf>
    <xf numFmtId="0" fontId="18" fillId="2" borderId="5" xfId="15" applyFont="1" applyFill="1" applyBorder="1"/>
    <xf numFmtId="0" fontId="18" fillId="3" borderId="5" xfId="15" applyFont="1" applyFill="1" applyBorder="1"/>
    <xf numFmtId="0" fontId="18" fillId="2" borderId="7" xfId="15" applyFont="1" applyFill="1" applyBorder="1"/>
    <xf numFmtId="0" fontId="18" fillId="3" borderId="7" xfId="15" applyFont="1" applyFill="1" applyBorder="1"/>
    <xf numFmtId="0" fontId="18" fillId="2" borderId="8" xfId="15" applyFont="1" applyFill="1" applyBorder="1"/>
    <xf numFmtId="0" fontId="11" fillId="0" borderId="1" xfId="20" applyFont="1" applyBorder="1" applyAlignment="1">
      <alignment horizontal="right"/>
    </xf>
    <xf numFmtId="0" fontId="11" fillId="0" borderId="0" xfId="20" applyFont="1"/>
    <xf numFmtId="0" fontId="11" fillId="0" borderId="0" xfId="20" applyFont="1" applyAlignment="1">
      <alignment wrapText="1"/>
    </xf>
    <xf numFmtId="0" fontId="13" fillId="0" borderId="0" xfId="20" applyFont="1"/>
    <xf numFmtId="0" fontId="13" fillId="0" borderId="0" xfId="0" applyFont="1"/>
    <xf numFmtId="0" fontId="11" fillId="0" borderId="0" xfId="20" applyFont="1" applyAlignment="1">
      <alignment vertical="top" wrapText="1"/>
    </xf>
    <xf numFmtId="0" fontId="13" fillId="0" borderId="0" xfId="20" applyFont="1" applyAlignment="1">
      <alignment wrapText="1"/>
    </xf>
    <xf numFmtId="165" fontId="11" fillId="0" borderId="0" xfId="20" applyNumberFormat="1" applyFont="1"/>
    <xf numFmtId="170" fontId="11" fillId="0" borderId="0" xfId="20" applyNumberFormat="1" applyFont="1"/>
    <xf numFmtId="0" fontId="17" fillId="0" borderId="0" xfId="0" applyFont="1"/>
    <xf numFmtId="0" fontId="11" fillId="0" borderId="1" xfId="0" applyFont="1" applyBorder="1"/>
    <xf numFmtId="0" fontId="32" fillId="0" borderId="1" xfId="19" applyFont="1" applyBorder="1"/>
    <xf numFmtId="0" fontId="33" fillId="0" borderId="1" xfId="15" applyFont="1" applyBorder="1"/>
    <xf numFmtId="0" fontId="13" fillId="0" borderId="2" xfId="15" applyFont="1" applyBorder="1" applyAlignment="1">
      <alignment horizontal="left" vertical="center"/>
    </xf>
    <xf numFmtId="0" fontId="11" fillId="0" borderId="2" xfId="15" applyFont="1" applyBorder="1" applyAlignment="1">
      <alignment horizontal="center" wrapText="1"/>
    </xf>
    <xf numFmtId="0" fontId="11" fillId="0" borderId="2" xfId="15" applyFont="1" applyBorder="1" applyAlignment="1">
      <alignment horizontal="center"/>
    </xf>
    <xf numFmtId="0" fontId="13" fillId="0" borderId="0" xfId="15" applyFont="1" applyAlignment="1">
      <alignment vertical="center" wrapText="1"/>
    </xf>
    <xf numFmtId="0" fontId="13" fillId="0" borderId="0" xfId="15" applyFont="1" applyAlignment="1">
      <alignment horizontal="right"/>
    </xf>
    <xf numFmtId="0" fontId="13" fillId="0" borderId="0" xfId="15" applyFont="1" applyAlignment="1">
      <alignment horizontal="right" vertical="top" wrapText="1"/>
    </xf>
    <xf numFmtId="3" fontId="11" fillId="0" borderId="0" xfId="12" applyNumberFormat="1" applyFont="1" applyFill="1" applyBorder="1"/>
    <xf numFmtId="3" fontId="11" fillId="0" borderId="0" xfId="12" applyNumberFormat="1" applyFont="1" applyFill="1" applyBorder="1" applyAlignment="1">
      <alignment vertical="center"/>
    </xf>
    <xf numFmtId="3" fontId="13" fillId="0" borderId="0" xfId="12" applyNumberFormat="1" applyFont="1" applyFill="1" applyBorder="1"/>
    <xf numFmtId="165" fontId="22" fillId="0" borderId="0" xfId="12" applyNumberFormat="1" applyFont="1" applyFill="1" applyBorder="1"/>
    <xf numFmtId="3" fontId="13" fillId="0" borderId="0" xfId="12" applyNumberFormat="1" applyFont="1" applyFill="1" applyBorder="1" applyAlignment="1">
      <alignment vertical="center"/>
    </xf>
    <xf numFmtId="0" fontId="15" fillId="0" borderId="0" xfId="15" applyFont="1"/>
    <xf numFmtId="166" fontId="11" fillId="0" borderId="0" xfId="15" applyNumberFormat="1" applyFont="1"/>
    <xf numFmtId="0" fontId="11" fillId="0" borderId="0" xfId="15" applyFont="1"/>
    <xf numFmtId="3" fontId="11" fillId="0" borderId="0" xfId="15" applyNumberFormat="1" applyFont="1"/>
    <xf numFmtId="169" fontId="14" fillId="0" borderId="0" xfId="12" applyNumberFormat="1" applyFont="1" applyFill="1" applyBorder="1" applyAlignment="1">
      <alignment horizontal="right"/>
    </xf>
    <xf numFmtId="169" fontId="22" fillId="0" borderId="0" xfId="12" applyNumberFormat="1" applyFont="1" applyFill="1" applyBorder="1" applyAlignment="1">
      <alignment horizontal="right"/>
    </xf>
    <xf numFmtId="169" fontId="14" fillId="0" borderId="0" xfId="12" applyNumberFormat="1" applyFont="1" applyFill="1" applyBorder="1"/>
    <xf numFmtId="169" fontId="22" fillId="0" borderId="0" xfId="12" applyNumberFormat="1" applyFont="1" applyFill="1" applyBorder="1"/>
    <xf numFmtId="0" fontId="14" fillId="0" borderId="0" xfId="0" applyFont="1"/>
    <xf numFmtId="0" fontId="11" fillId="0" borderId="0" xfId="2" applyFont="1" applyAlignment="1">
      <alignment horizontal="center"/>
    </xf>
    <xf numFmtId="167" fontId="11" fillId="0" borderId="0" xfId="7" quotePrefix="1" applyFont="1"/>
    <xf numFmtId="1" fontId="11" fillId="0" borderId="1" xfId="7" applyNumberFormat="1" applyFont="1" applyBorder="1" applyAlignment="1">
      <alignment horizontal="center" wrapText="1"/>
    </xf>
    <xf numFmtId="1" fontId="14" fillId="0" borderId="1" xfId="7" applyNumberFormat="1" applyFont="1" applyBorder="1" applyAlignment="1">
      <alignment horizontal="center" wrapText="1"/>
    </xf>
    <xf numFmtId="164" fontId="14" fillId="0" borderId="1" xfId="7" applyNumberFormat="1" applyFont="1" applyBorder="1" applyAlignment="1">
      <alignment horizontal="center" wrapText="1"/>
    </xf>
    <xf numFmtId="171" fontId="21" fillId="0" borderId="0" xfId="11" applyNumberFormat="1" applyFont="1"/>
    <xf numFmtId="0" fontId="25" fillId="0" borderId="0" xfId="15" applyFont="1" applyAlignment="1">
      <alignment vertical="center"/>
    </xf>
    <xf numFmtId="0" fontId="5" fillId="0" borderId="0" xfId="15" applyFont="1"/>
    <xf numFmtId="0" fontId="25" fillId="0" borderId="1" xfId="15" applyFont="1" applyBorder="1" applyAlignment="1">
      <alignment horizontal="left" vertical="center"/>
    </xf>
    <xf numFmtId="0" fontId="36" fillId="0" borderId="2" xfId="15" applyFont="1" applyBorder="1" applyAlignment="1">
      <alignment vertical="center" wrapText="1"/>
    </xf>
    <xf numFmtId="0" fontId="37" fillId="0" borderId="2" xfId="15" applyFont="1" applyBorder="1" applyAlignment="1">
      <alignment horizontal="center" wrapText="1"/>
    </xf>
    <xf numFmtId="0" fontId="36" fillId="0" borderId="0" xfId="15" applyFont="1" applyAlignment="1">
      <alignment vertical="center" wrapText="1"/>
    </xf>
    <xf numFmtId="0" fontId="37" fillId="0" borderId="0" xfId="15" applyFont="1" applyAlignment="1">
      <alignment horizontal="center" wrapText="1"/>
    </xf>
    <xf numFmtId="0" fontId="37" fillId="0" borderId="0" xfId="15" applyFont="1" applyAlignment="1">
      <alignment vertical="center" wrapText="1"/>
    </xf>
    <xf numFmtId="0" fontId="5" fillId="0" borderId="0" xfId="15" applyFont="1" applyAlignment="1">
      <alignment horizontal="center"/>
    </xf>
    <xf numFmtId="0" fontId="37" fillId="0" borderId="1" xfId="15" applyFont="1" applyBorder="1" applyAlignment="1">
      <alignment vertical="center" wrapText="1"/>
    </xf>
    <xf numFmtId="0" fontId="5" fillId="0" borderId="1" xfId="15" applyFont="1" applyBorder="1" applyAlignment="1">
      <alignment horizontal="center"/>
    </xf>
    <xf numFmtId="0" fontId="5" fillId="0" borderId="5" xfId="15" applyFont="1" applyBorder="1"/>
    <xf numFmtId="0" fontId="5" fillId="0" borderId="6" xfId="15" applyFont="1" applyBorder="1"/>
    <xf numFmtId="0" fontId="5" fillId="0" borderId="9" xfId="15" applyFont="1" applyBorder="1"/>
    <xf numFmtId="0" fontId="39" fillId="0" borderId="0" xfId="15" applyFont="1" applyAlignment="1">
      <alignment horizontal="justify" vertical="center"/>
    </xf>
    <xf numFmtId="0" fontId="5" fillId="0" borderId="2" xfId="15" applyFont="1" applyBorder="1" applyAlignment="1">
      <alignment horizontal="center"/>
    </xf>
    <xf numFmtId="0" fontId="5" fillId="0" borderId="0" xfId="15" applyFont="1" applyAlignment="1">
      <alignment horizontal="left" vertical="center"/>
    </xf>
    <xf numFmtId="49" fontId="5" fillId="0" borderId="0" xfId="15" applyNumberFormat="1" applyFont="1" applyAlignment="1">
      <alignment horizontal="center" vertical="center"/>
    </xf>
    <xf numFmtId="0" fontId="5" fillId="0" borderId="0" xfId="15" applyFont="1" applyAlignment="1">
      <alignment horizontal="left" vertical="top" wrapText="1"/>
    </xf>
    <xf numFmtId="0" fontId="5" fillId="0" borderId="0" xfId="15" applyFont="1" applyAlignment="1">
      <alignment horizontal="center" vertical="center"/>
    </xf>
    <xf numFmtId="0" fontId="5" fillId="0" borderId="0" xfId="15" applyFont="1" applyAlignment="1">
      <alignment horizontal="left" vertical="top"/>
    </xf>
    <xf numFmtId="0" fontId="5" fillId="0" borderId="1" xfId="15" applyFont="1" applyBorder="1" applyAlignment="1">
      <alignment horizontal="left" vertical="center"/>
    </xf>
    <xf numFmtId="0" fontId="5" fillId="0" borderId="1" xfId="15" applyFont="1" applyBorder="1" applyAlignment="1">
      <alignment horizontal="center" vertical="center"/>
    </xf>
    <xf numFmtId="0" fontId="5" fillId="0" borderId="1" xfId="15" applyFont="1" applyBorder="1" applyAlignment="1">
      <alignment horizontal="left" vertical="top" wrapText="1"/>
    </xf>
    <xf numFmtId="0" fontId="41" fillId="0" borderId="0" xfId="15" applyFont="1" applyAlignment="1">
      <alignment horizontal="center"/>
    </xf>
    <xf numFmtId="166" fontId="11" fillId="0" borderId="2" xfId="17" applyNumberFormat="1" applyFont="1" applyFill="1" applyBorder="1" applyAlignment="1">
      <alignment horizontal="center" vertical="center" wrapText="1"/>
    </xf>
    <xf numFmtId="0" fontId="11" fillId="0" borderId="0" xfId="17" quotePrefix="1" applyNumberFormat="1" applyFont="1" applyFill="1" applyBorder="1" applyAlignment="1">
      <alignment vertical="center" wrapText="1"/>
    </xf>
    <xf numFmtId="166" fontId="11" fillId="0" borderId="0" xfId="17" applyNumberFormat="1" applyFont="1" applyFill="1" applyBorder="1" applyAlignment="1">
      <alignment horizontal="left"/>
    </xf>
    <xf numFmtId="0" fontId="11" fillId="0" borderId="0" xfId="17" applyNumberFormat="1" applyFont="1" applyFill="1" applyBorder="1" applyAlignment="1">
      <alignment vertical="center" wrapText="1"/>
    </xf>
    <xf numFmtId="166" fontId="11" fillId="0" borderId="0" xfId="17" applyNumberFormat="1" applyFont="1" applyFill="1" applyBorder="1" applyAlignment="1">
      <alignment horizontal="center" vertical="center"/>
    </xf>
    <xf numFmtId="166" fontId="13" fillId="0" borderId="1" xfId="17" applyNumberFormat="1" applyFont="1" applyFill="1" applyBorder="1" applyAlignment="1">
      <alignment horizontal="left"/>
    </xf>
    <xf numFmtId="0" fontId="5" fillId="0" borderId="1" xfId="15" applyFont="1" applyBorder="1"/>
    <xf numFmtId="166" fontId="5" fillId="0" borderId="0" xfId="15" applyNumberFormat="1" applyFont="1"/>
    <xf numFmtId="0" fontId="25" fillId="0" borderId="0" xfId="15" applyFont="1"/>
    <xf numFmtId="0" fontId="42" fillId="0" borderId="0" xfId="15" applyFont="1"/>
    <xf numFmtId="0" fontId="40" fillId="0" borderId="0" xfId="15" applyFont="1"/>
    <xf numFmtId="0" fontId="13" fillId="0" borderId="4" xfId="3" applyFont="1" applyBorder="1" applyAlignment="1">
      <alignment horizontal="center" vertical="center"/>
    </xf>
    <xf numFmtId="168" fontId="5" fillId="0" borderId="0" xfId="15" applyNumberFormat="1" applyFont="1"/>
    <xf numFmtId="0" fontId="5" fillId="0" borderId="0" xfId="15" applyFont="1" applyAlignment="1">
      <alignment vertical="center"/>
    </xf>
    <xf numFmtId="0" fontId="43" fillId="0" borderId="0" xfId="15" applyFont="1"/>
    <xf numFmtId="0" fontId="5" fillId="0" borderId="2" xfId="15" applyFont="1" applyBorder="1"/>
    <xf numFmtId="0" fontId="5" fillId="0" borderId="0" xfId="15" applyFont="1" applyAlignment="1">
      <alignment horizontal="right"/>
    </xf>
    <xf numFmtId="168" fontId="5" fillId="0" borderId="0" xfId="12" applyNumberFormat="1" applyFont="1"/>
    <xf numFmtId="168" fontId="5" fillId="0" borderId="0" xfId="12" quotePrefix="1" applyNumberFormat="1" applyFont="1" applyAlignment="1">
      <alignment horizontal="right"/>
    </xf>
    <xf numFmtId="168" fontId="5" fillId="0" borderId="0" xfId="12" applyNumberFormat="1" applyFont="1" applyFill="1"/>
    <xf numFmtId="168" fontId="5" fillId="0" borderId="0" xfId="12" applyNumberFormat="1" applyFont="1" applyBorder="1"/>
    <xf numFmtId="168" fontId="5" fillId="0" borderId="0" xfId="12" applyNumberFormat="1" applyFont="1" applyFill="1" applyBorder="1"/>
    <xf numFmtId="168" fontId="5" fillId="0" borderId="0" xfId="12" quotePrefix="1" applyNumberFormat="1" applyFont="1" applyBorder="1" applyAlignment="1">
      <alignment horizontal="right"/>
    </xf>
    <xf numFmtId="0" fontId="18" fillId="0" borderId="1" xfId="15" applyFont="1" applyBorder="1"/>
    <xf numFmtId="168" fontId="18" fillId="0" borderId="1" xfId="12" applyNumberFormat="1" applyFont="1" applyBorder="1"/>
    <xf numFmtId="0" fontId="18" fillId="0" borderId="0" xfId="15" applyFont="1"/>
    <xf numFmtId="0" fontId="5" fillId="0" borderId="0" xfId="11" applyFont="1"/>
    <xf numFmtId="0" fontId="5" fillId="0" borderId="0" xfId="11" applyFont="1" applyAlignment="1">
      <alignment horizontal="left" vertical="center"/>
    </xf>
    <xf numFmtId="0" fontId="5" fillId="0" borderId="1" xfId="11" applyFont="1" applyBorder="1"/>
    <xf numFmtId="0" fontId="5" fillId="0" borderId="1" xfId="11" applyFont="1" applyBorder="1" applyAlignment="1">
      <alignment horizontal="left" vertical="center"/>
    </xf>
    <xf numFmtId="0" fontId="5" fillId="0" borderId="2" xfId="11" applyFont="1" applyBorder="1" applyAlignment="1">
      <alignment horizontal="center" vertical="center"/>
    </xf>
    <xf numFmtId="0" fontId="5" fillId="0" borderId="0" xfId="11" applyFont="1" applyAlignment="1">
      <alignment horizontal="center" vertical="center"/>
    </xf>
    <xf numFmtId="0" fontId="5" fillId="0" borderId="1" xfId="11" applyFont="1" applyBorder="1" applyAlignment="1">
      <alignment horizontal="center" vertical="center"/>
    </xf>
    <xf numFmtId="3" fontId="5" fillId="0" borderId="0" xfId="11" applyNumberFormat="1" applyFont="1" applyAlignment="1">
      <alignment horizontal="right" vertical="center"/>
    </xf>
    <xf numFmtId="165" fontId="5" fillId="0" borderId="0" xfId="11" applyNumberFormat="1" applyFont="1" applyAlignment="1">
      <alignment horizontal="right" vertical="center"/>
    </xf>
    <xf numFmtId="165" fontId="51" fillId="0" borderId="0" xfId="11" applyNumberFormat="1" applyFont="1" applyAlignment="1">
      <alignment horizontal="left" vertical="center"/>
    </xf>
    <xf numFmtId="0" fontId="51" fillId="0" borderId="0" xfId="11" applyFont="1"/>
    <xf numFmtId="0" fontId="5" fillId="0" borderId="0" xfId="11" applyFont="1" applyAlignment="1">
      <alignment horizontal="right" vertical="center"/>
    </xf>
    <xf numFmtId="3" fontId="41" fillId="0" borderId="0" xfId="11" applyNumberFormat="1" applyFont="1" applyAlignment="1">
      <alignment horizontal="right" vertical="center"/>
    </xf>
    <xf numFmtId="165" fontId="41" fillId="0" borderId="0" xfId="11" applyNumberFormat="1" applyFont="1" applyAlignment="1">
      <alignment horizontal="right" vertical="center"/>
    </xf>
    <xf numFmtId="165" fontId="5" fillId="0" borderId="0" xfId="11" applyNumberFormat="1" applyFont="1" applyAlignment="1">
      <alignment horizontal="left" vertical="center"/>
    </xf>
    <xf numFmtId="0" fontId="41" fillId="0" borderId="0" xfId="11" applyFont="1" applyAlignment="1">
      <alignment horizontal="right" vertical="center"/>
    </xf>
    <xf numFmtId="0" fontId="41" fillId="0" borderId="0" xfId="11" applyFont="1"/>
    <xf numFmtId="0" fontId="18" fillId="0" borderId="1" xfId="11" applyFont="1" applyBorder="1"/>
    <xf numFmtId="3" fontId="18" fillId="0" borderId="1" xfId="11" applyNumberFormat="1" applyFont="1" applyBorder="1" applyAlignment="1">
      <alignment horizontal="right" vertical="center"/>
    </xf>
    <xf numFmtId="165" fontId="18" fillId="0" borderId="1" xfId="11" applyNumberFormat="1" applyFont="1" applyBorder="1" applyAlignment="1">
      <alignment horizontal="right" vertical="center"/>
    </xf>
    <xf numFmtId="3" fontId="5" fillId="0" borderId="0" xfId="11" applyNumberFormat="1" applyFont="1" applyAlignment="1">
      <alignment horizontal="left" vertical="center"/>
    </xf>
    <xf numFmtId="0" fontId="35" fillId="0" borderId="0" xfId="11" applyFont="1"/>
    <xf numFmtId="3" fontId="35" fillId="0" borderId="0" xfId="11" applyNumberFormat="1" applyFont="1" applyAlignment="1">
      <alignment horizontal="left" vertical="center"/>
    </xf>
    <xf numFmtId="0" fontId="35" fillId="0" borderId="0" xfId="11" applyFont="1" applyAlignment="1">
      <alignment horizontal="left" vertical="center"/>
    </xf>
    <xf numFmtId="0" fontId="45" fillId="0" borderId="0" xfId="11" applyFont="1"/>
    <xf numFmtId="0" fontId="45" fillId="0" borderId="1" xfId="11" applyFont="1" applyBorder="1"/>
    <xf numFmtId="0" fontId="45" fillId="0" borderId="3" xfId="11" applyFont="1" applyBorder="1"/>
    <xf numFmtId="0" fontId="45" fillId="0" borderId="2" xfId="11" applyFont="1" applyBorder="1"/>
    <xf numFmtId="0" fontId="45" fillId="0" borderId="2" xfId="11" applyFont="1" applyBorder="1" applyAlignment="1">
      <alignment horizontal="center"/>
    </xf>
    <xf numFmtId="0" fontId="45" fillId="0" borderId="2" xfId="11" applyFont="1" applyBorder="1" applyAlignment="1">
      <alignment horizontal="centerContinuous"/>
    </xf>
    <xf numFmtId="0" fontId="45" fillId="0" borderId="1" xfId="11" applyFont="1" applyBorder="1" applyAlignment="1">
      <alignment horizontal="center"/>
    </xf>
    <xf numFmtId="0" fontId="45" fillId="0" borderId="1" xfId="11" applyFont="1" applyBorder="1" applyAlignment="1">
      <alignment horizontal="center" wrapText="1"/>
    </xf>
    <xf numFmtId="3" fontId="45" fillId="0" borderId="0" xfId="11" applyNumberFormat="1" applyFont="1"/>
    <xf numFmtId="165" fontId="45" fillId="0" borderId="0" xfId="11" applyNumberFormat="1" applyFont="1"/>
    <xf numFmtId="3" fontId="45" fillId="0" borderId="0" xfId="11" quotePrefix="1" applyNumberFormat="1" applyFont="1"/>
    <xf numFmtId="164" fontId="52" fillId="0" borderId="0" xfId="11" applyNumberFormat="1" applyFont="1"/>
    <xf numFmtId="1" fontId="45" fillId="0" borderId="1" xfId="11" applyNumberFormat="1" applyFont="1" applyBorder="1" applyAlignment="1">
      <alignment horizontal="left" indent="1"/>
    </xf>
    <xf numFmtId="0" fontId="45" fillId="0" borderId="0" xfId="11" applyFont="1" applyAlignment="1">
      <alignment horizontal="centerContinuous" wrapText="1"/>
    </xf>
    <xf numFmtId="0" fontId="11" fillId="0" borderId="0" xfId="11" applyFont="1"/>
    <xf numFmtId="0" fontId="11" fillId="0" borderId="0" xfId="11" applyFont="1" applyAlignment="1">
      <alignment horizontal="right"/>
    </xf>
    <xf numFmtId="0" fontId="11" fillId="0" borderId="0" xfId="11" applyFont="1" applyAlignment="1">
      <alignment horizontal="right" wrapText="1"/>
    </xf>
    <xf numFmtId="0" fontId="53" fillId="0" borderId="0" xfId="11" applyFont="1"/>
    <xf numFmtId="3" fontId="11" fillId="0" borderId="0" xfId="11" applyNumberFormat="1" applyFont="1"/>
    <xf numFmtId="3" fontId="11" fillId="0" borderId="0" xfId="11" applyNumberFormat="1" applyFont="1" applyAlignment="1">
      <alignment horizontal="right"/>
    </xf>
    <xf numFmtId="164" fontId="11" fillId="0" borderId="0" xfId="11" applyNumberFormat="1" applyFont="1" applyAlignment="1">
      <alignment horizontal="right"/>
    </xf>
    <xf numFmtId="0" fontId="11" fillId="0" borderId="0" xfId="11" applyFont="1" applyAlignment="1">
      <alignment horizontal="center"/>
    </xf>
    <xf numFmtId="0" fontId="11" fillId="0" borderId="0" xfId="11" applyFont="1" applyAlignment="1">
      <alignment horizontal="center" wrapText="1"/>
    </xf>
    <xf numFmtId="0" fontId="11" fillId="0" borderId="0" xfId="11" applyFont="1" applyAlignment="1">
      <alignment wrapText="1"/>
    </xf>
    <xf numFmtId="0" fontId="11" fillId="0" borderId="0" xfId="11" applyFont="1" applyAlignment="1">
      <alignment horizontal="left"/>
    </xf>
    <xf numFmtId="41" fontId="11" fillId="0" borderId="0" xfId="11" applyNumberFormat="1" applyFont="1"/>
    <xf numFmtId="0" fontId="13" fillId="0" borderId="0" xfId="11" applyFont="1"/>
    <xf numFmtId="164" fontId="13" fillId="0" borderId="0" xfId="11" applyNumberFormat="1" applyFont="1" applyAlignment="1">
      <alignment horizontal="right"/>
    </xf>
    <xf numFmtId="164" fontId="11" fillId="0" borderId="0" xfId="11" applyNumberFormat="1" applyFont="1"/>
    <xf numFmtId="41" fontId="11" fillId="0" borderId="0" xfId="13" applyFont="1" applyBorder="1"/>
    <xf numFmtId="3" fontId="11" fillId="0" borderId="0" xfId="11" applyNumberFormat="1" applyFont="1" applyAlignment="1">
      <alignment horizontal="center"/>
    </xf>
    <xf numFmtId="3" fontId="11" fillId="0" borderId="0" xfId="11" applyNumberFormat="1" applyFont="1" applyAlignment="1">
      <alignment vertical="center" wrapText="1"/>
    </xf>
    <xf numFmtId="3" fontId="16" fillId="0" borderId="0" xfId="11" applyNumberFormat="1" applyFont="1"/>
    <xf numFmtId="0" fontId="45" fillId="0" borderId="3" xfId="11" applyFont="1" applyBorder="1" applyAlignment="1">
      <alignment horizontal="left" vertical="center" wrapText="1"/>
    </xf>
    <xf numFmtId="0" fontId="45" fillId="0" borderId="2" xfId="11" applyFont="1" applyBorder="1" applyAlignment="1">
      <alignment horizontal="centerContinuous" vertical="center"/>
    </xf>
    <xf numFmtId="0" fontId="45" fillId="0" borderId="0" xfId="11" applyFont="1" applyAlignment="1">
      <alignment horizontal="center" vertical="center" wrapText="1"/>
    </xf>
    <xf numFmtId="0" fontId="45" fillId="0" borderId="0" xfId="11" applyFont="1" applyAlignment="1">
      <alignment horizontal="right" wrapText="1"/>
    </xf>
    <xf numFmtId="0" fontId="45" fillId="0" borderId="1" xfId="11" applyFont="1" applyBorder="1" applyAlignment="1">
      <alignment horizontal="left" vertical="center" wrapText="1"/>
    </xf>
    <xf numFmtId="0" fontId="45" fillId="0" borderId="2" xfId="11" applyFont="1" applyBorder="1" applyAlignment="1">
      <alignment horizontal="center" wrapText="1"/>
    </xf>
    <xf numFmtId="164" fontId="45" fillId="0" borderId="0" xfId="11" applyNumberFormat="1" applyFont="1"/>
    <xf numFmtId="166" fontId="11" fillId="0" borderId="0" xfId="12" applyNumberFormat="1" applyFont="1"/>
    <xf numFmtId="164" fontId="5" fillId="0" borderId="0" xfId="11" applyNumberFormat="1" applyFont="1"/>
    <xf numFmtId="0" fontId="45" fillId="0" borderId="0" xfId="11" applyFont="1" applyAlignment="1">
      <alignment horizontal="left" indent="1"/>
    </xf>
    <xf numFmtId="0" fontId="5" fillId="0" borderId="0" xfId="11" applyFont="1" applyAlignment="1">
      <alignment horizontal="right"/>
    </xf>
    <xf numFmtId="166" fontId="11" fillId="0" borderId="1" xfId="12" applyNumberFormat="1" applyFont="1" applyBorder="1"/>
    <xf numFmtId="164" fontId="5" fillId="0" borderId="1" xfId="11" applyNumberFormat="1" applyFont="1" applyBorder="1"/>
    <xf numFmtId="0" fontId="5" fillId="0" borderId="1" xfId="11" applyFont="1" applyBorder="1" applyAlignment="1">
      <alignment horizontal="right"/>
    </xf>
    <xf numFmtId="0" fontId="11" fillId="0" borderId="0" xfId="10" applyFont="1"/>
    <xf numFmtId="166" fontId="54" fillId="0" borderId="0" xfId="12" applyNumberFormat="1" applyFont="1"/>
    <xf numFmtId="3" fontId="11" fillId="0" borderId="0" xfId="10" applyNumberFormat="1" applyFont="1"/>
    <xf numFmtId="164" fontId="11" fillId="0" borderId="0" xfId="10" applyNumberFormat="1" applyFont="1"/>
    <xf numFmtId="166" fontId="11" fillId="0" borderId="0" xfId="10" applyNumberFormat="1" applyFont="1" applyAlignment="1">
      <alignment horizontal="right"/>
    </xf>
    <xf numFmtId="166" fontId="11" fillId="0" borderId="0" xfId="10" applyNumberFormat="1" applyFont="1"/>
    <xf numFmtId="0" fontId="21" fillId="0" borderId="0" xfId="1" applyFont="1"/>
    <xf numFmtId="0" fontId="21" fillId="0" borderId="0" xfId="1" applyFont="1" applyAlignment="1">
      <alignment wrapText="1"/>
    </xf>
    <xf numFmtId="9" fontId="11" fillId="0" borderId="0" xfId="6" applyFont="1" applyAlignment="1">
      <alignment wrapText="1"/>
    </xf>
    <xf numFmtId="9" fontId="11" fillId="0" borderId="0" xfId="6" applyFont="1"/>
    <xf numFmtId="0" fontId="5" fillId="0" borderId="0" xfId="1" applyFont="1" applyAlignment="1">
      <alignment vertical="center"/>
    </xf>
    <xf numFmtId="0" fontId="5" fillId="0" borderId="0" xfId="1" applyFont="1" applyAlignment="1">
      <alignment horizontal="justify" vertical="center"/>
    </xf>
    <xf numFmtId="0" fontId="55" fillId="0" borderId="0" xfId="1" applyFont="1" applyAlignment="1">
      <alignment horizontal="center" vertical="top" wrapText="1"/>
    </xf>
    <xf numFmtId="0" fontId="42" fillId="0" borderId="0" xfId="1" applyFont="1" applyAlignment="1">
      <alignment vertical="top" wrapText="1"/>
    </xf>
    <xf numFmtId="0" fontId="16" fillId="0" borderId="0" xfId="1" applyFont="1"/>
    <xf numFmtId="0" fontId="53" fillId="0" borderId="0" xfId="0" applyFont="1"/>
    <xf numFmtId="0" fontId="13" fillId="0" borderId="1" xfId="0" applyFont="1" applyBorder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11" fillId="0" borderId="0" xfId="0" applyNumberFormat="1" applyFont="1"/>
    <xf numFmtId="0" fontId="13" fillId="0" borderId="1" xfId="0" applyFont="1" applyBorder="1" applyAlignment="1">
      <alignment horizontal="left"/>
    </xf>
    <xf numFmtId="3" fontId="13" fillId="0" borderId="1" xfId="0" applyNumberFormat="1" applyFont="1" applyBorder="1"/>
    <xf numFmtId="165" fontId="13" fillId="0" borderId="1" xfId="0" applyNumberFormat="1" applyFont="1" applyBorder="1"/>
    <xf numFmtId="1" fontId="5" fillId="0" borderId="0" xfId="15" applyNumberFormat="1" applyFont="1"/>
    <xf numFmtId="0" fontId="18" fillId="0" borderId="10" xfId="15" applyFont="1" applyBorder="1"/>
    <xf numFmtId="1" fontId="18" fillId="0" borderId="10" xfId="15" applyNumberFormat="1" applyFont="1" applyBorder="1"/>
    <xf numFmtId="0" fontId="38" fillId="0" borderId="0" xfId="15" applyFont="1" applyAlignment="1">
      <alignment horizontal="left" vertical="center"/>
    </xf>
    <xf numFmtId="0" fontId="38" fillId="0" borderId="0" xfId="15" applyFont="1" applyAlignment="1">
      <alignment vertical="center"/>
    </xf>
    <xf numFmtId="0" fontId="5" fillId="0" borderId="11" xfId="15" applyFont="1" applyBorder="1"/>
    <xf numFmtId="0" fontId="4" fillId="0" borderId="0" xfId="1" applyFont="1" applyAlignment="1">
      <alignment vertical="center"/>
    </xf>
    <xf numFmtId="1" fontId="18" fillId="0" borderId="1" xfId="15" applyNumberFormat="1" applyFont="1" applyBorder="1"/>
    <xf numFmtId="0" fontId="5" fillId="0" borderId="12" xfId="15" applyFont="1" applyBorder="1"/>
    <xf numFmtId="0" fontId="5" fillId="0" borderId="12" xfId="15" applyFont="1" applyBorder="1" applyAlignment="1">
      <alignment horizontal="center"/>
    </xf>
    <xf numFmtId="4" fontId="27" fillId="0" borderId="0" xfId="0" applyNumberFormat="1" applyFont="1"/>
    <xf numFmtId="165" fontId="27" fillId="4" borderId="8" xfId="0" applyNumberFormat="1" applyFont="1" applyFill="1" applyBorder="1" applyAlignment="1">
      <alignment horizontal="center" vertical="center"/>
    </xf>
    <xf numFmtId="165" fontId="56" fillId="4" borderId="8" xfId="0" applyNumberFormat="1" applyFont="1" applyFill="1" applyBorder="1" applyAlignment="1">
      <alignment horizontal="center" vertical="center"/>
    </xf>
    <xf numFmtId="165" fontId="56" fillId="0" borderId="8" xfId="0" applyNumberFormat="1" applyFont="1" applyBorder="1" applyAlignment="1">
      <alignment horizontal="center" vertical="center"/>
    </xf>
    <xf numFmtId="0" fontId="27" fillId="4" borderId="8" xfId="0" applyFont="1" applyFill="1" applyBorder="1" applyAlignment="1">
      <alignment horizontal="left" vertical="center" wrapText="1"/>
    </xf>
    <xf numFmtId="3" fontId="27" fillId="4" borderId="8" xfId="0" applyNumberFormat="1" applyFont="1" applyFill="1" applyBorder="1" applyAlignment="1">
      <alignment horizontal="center" vertical="center"/>
    </xf>
    <xf numFmtId="0" fontId="57" fillId="0" borderId="0" xfId="0" applyFont="1"/>
    <xf numFmtId="0" fontId="0" fillId="0" borderId="0" xfId="0" applyAlignment="1">
      <alignment horizontal="left"/>
    </xf>
    <xf numFmtId="4" fontId="27" fillId="4" borderId="0" xfId="0" applyNumberFormat="1" applyFont="1" applyFill="1" applyAlignment="1">
      <alignment horizontal="center"/>
    </xf>
    <xf numFmtId="0" fontId="60" fillId="0" borderId="0" xfId="0" applyFont="1" applyAlignment="1">
      <alignment vertical="center"/>
    </xf>
    <xf numFmtId="0" fontId="3" fillId="0" borderId="0" xfId="11" applyFont="1"/>
    <xf numFmtId="0" fontId="3" fillId="0" borderId="0" xfId="15" applyFont="1"/>
    <xf numFmtId="0" fontId="61" fillId="0" borderId="0" xfId="0" applyFont="1"/>
    <xf numFmtId="0" fontId="3" fillId="0" borderId="1" xfId="15" applyFont="1" applyBorder="1"/>
    <xf numFmtId="0" fontId="28" fillId="0" borderId="8" xfId="15" applyFont="1" applyBorder="1" applyAlignment="1">
      <alignment horizontal="center" vertical="center"/>
    </xf>
    <xf numFmtId="0" fontId="63" fillId="0" borderId="0" xfId="0" applyFont="1"/>
    <xf numFmtId="0" fontId="2" fillId="0" borderId="0" xfId="15" applyFont="1"/>
    <xf numFmtId="0" fontId="11" fillId="0" borderId="0" xfId="20" applyFont="1" applyAlignment="1">
      <alignment horizontal="left" wrapText="1"/>
    </xf>
    <xf numFmtId="0" fontId="11" fillId="0" borderId="2" xfId="3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1" fontId="11" fillId="0" borderId="1" xfId="7" applyNumberFormat="1" applyFont="1" applyBorder="1" applyAlignment="1">
      <alignment horizontal="center" vertical="center" wrapText="1"/>
    </xf>
    <xf numFmtId="0" fontId="55" fillId="0" borderId="0" xfId="1" applyFont="1" applyAlignment="1">
      <alignment horizontal="center" vertical="top" wrapText="1"/>
    </xf>
    <xf numFmtId="0" fontId="21" fillId="0" borderId="1" xfId="0" applyFont="1" applyBorder="1" applyAlignment="1">
      <alignment horizontal="left"/>
    </xf>
    <xf numFmtId="0" fontId="59" fillId="4" borderId="7" xfId="0" applyFont="1" applyFill="1" applyBorder="1" applyAlignment="1">
      <alignment horizontal="left" vertical="center" wrapText="1"/>
    </xf>
    <xf numFmtId="0" fontId="59" fillId="4" borderId="6" xfId="0" applyFont="1" applyFill="1" applyBorder="1" applyAlignment="1">
      <alignment horizontal="left" vertical="center" wrapText="1"/>
    </xf>
    <xf numFmtId="0" fontId="59" fillId="0" borderId="8" xfId="0" applyFont="1" applyBorder="1" applyAlignment="1">
      <alignment horizontal="center" vertical="center"/>
    </xf>
    <xf numFmtId="0" fontId="5" fillId="0" borderId="2" xfId="11" applyFont="1" applyBorder="1" applyAlignment="1">
      <alignment horizontal="center" vertical="center"/>
    </xf>
    <xf numFmtId="0" fontId="62" fillId="0" borderId="0" xfId="0" applyFont="1" applyAlignment="1">
      <alignment horizontal="left" vertical="center"/>
    </xf>
    <xf numFmtId="0" fontId="25" fillId="0" borderId="0" xfId="15" applyFont="1" applyAlignment="1">
      <alignment horizontal="left" vertical="center"/>
    </xf>
    <xf numFmtId="0" fontId="44" fillId="0" borderId="0" xfId="14" applyFont="1" applyFill="1" applyProtection="1">
      <protection locked="0"/>
    </xf>
    <xf numFmtId="0" fontId="45" fillId="0" borderId="0" xfId="14" applyFont="1" applyFill="1" applyProtection="1">
      <protection locked="0"/>
    </xf>
    <xf numFmtId="0" fontId="46" fillId="0" borderId="0" xfId="15" applyFont="1" applyFill="1"/>
    <xf numFmtId="0" fontId="47" fillId="0" borderId="0" xfId="14" applyFont="1" applyFill="1" applyAlignment="1" applyProtection="1">
      <alignment horizontal="left"/>
      <protection locked="0"/>
    </xf>
    <xf numFmtId="0" fontId="24" fillId="0" borderId="0" xfId="16" applyFill="1"/>
    <xf numFmtId="0" fontId="5" fillId="0" borderId="0" xfId="15" applyFont="1" applyFill="1"/>
    <xf numFmtId="0" fontId="44" fillId="0" borderId="0" xfId="14" applyFont="1" applyFill="1" applyAlignment="1" applyProtection="1">
      <alignment horizontal="left"/>
      <protection locked="0"/>
    </xf>
    <xf numFmtId="0" fontId="26" fillId="0" borderId="1" xfId="15" applyFont="1" applyFill="1" applyBorder="1" applyAlignment="1">
      <alignment horizontal="left" vertical="center"/>
    </xf>
    <xf numFmtId="3" fontId="26" fillId="0" borderId="0" xfId="15" applyNumberFormat="1" applyFont="1" applyFill="1"/>
    <xf numFmtId="3" fontId="26" fillId="0" borderId="0" xfId="15" applyNumberFormat="1" applyFont="1" applyFill="1" applyAlignment="1">
      <alignment horizontal="left" vertical="center"/>
    </xf>
    <xf numFmtId="0" fontId="26" fillId="0" borderId="0" xfId="15" applyFont="1" applyFill="1"/>
    <xf numFmtId="164" fontId="26" fillId="0" borderId="0" xfId="15" applyNumberFormat="1" applyFont="1" applyFill="1"/>
    <xf numFmtId="0" fontId="26" fillId="0" borderId="3" xfId="15" applyFont="1" applyFill="1" applyBorder="1" applyAlignment="1">
      <alignment horizontal="left" vertical="center"/>
    </xf>
    <xf numFmtId="0" fontId="26" fillId="0" borderId="3" xfId="15" applyFont="1" applyFill="1" applyBorder="1" applyAlignment="1">
      <alignment horizontal="center" vertical="center"/>
    </xf>
    <xf numFmtId="0" fontId="26" fillId="0" borderId="0" xfId="15" applyFont="1" applyFill="1" applyAlignment="1">
      <alignment horizontal="left" vertical="center"/>
    </xf>
    <xf numFmtId="0" fontId="26" fillId="0" borderId="2" xfId="15" applyFont="1" applyFill="1" applyBorder="1" applyAlignment="1">
      <alignment horizontal="center" vertical="center"/>
    </xf>
    <xf numFmtId="0" fontId="26" fillId="0" borderId="1" xfId="15" applyFont="1" applyFill="1" applyBorder="1" applyAlignment="1">
      <alignment horizontal="left" vertical="center"/>
    </xf>
    <xf numFmtId="0" fontId="26" fillId="0" borderId="1" xfId="15" applyFont="1" applyFill="1" applyBorder="1" applyAlignment="1">
      <alignment horizontal="right" vertical="center"/>
    </xf>
    <xf numFmtId="3" fontId="26" fillId="0" borderId="1" xfId="15" applyNumberFormat="1" applyFont="1" applyFill="1" applyBorder="1" applyAlignment="1">
      <alignment horizontal="right" vertical="center" wrapText="1"/>
    </xf>
    <xf numFmtId="0" fontId="26" fillId="0" borderId="1" xfId="15" applyFont="1" applyFill="1" applyBorder="1" applyAlignment="1">
      <alignment horizontal="right" vertical="center" wrapText="1"/>
    </xf>
    <xf numFmtId="165" fontId="26" fillId="0" borderId="0" xfId="15" applyNumberFormat="1" applyFont="1" applyFill="1" applyAlignment="1">
      <alignment horizontal="right" vertical="center"/>
    </xf>
    <xf numFmtId="3" fontId="26" fillId="0" borderId="0" xfId="15" applyNumberFormat="1" applyFont="1" applyFill="1" applyAlignment="1">
      <alignment horizontal="right" vertical="center"/>
    </xf>
    <xf numFmtId="164" fontId="26" fillId="0" borderId="0" xfId="15" applyNumberFormat="1" applyFont="1" applyFill="1" applyAlignment="1">
      <alignment horizontal="right" vertical="center"/>
    </xf>
    <xf numFmtId="0" fontId="26" fillId="0" borderId="1" xfId="15" applyFont="1" applyFill="1" applyBorder="1"/>
    <xf numFmtId="164" fontId="26" fillId="0" borderId="1" xfId="15" applyNumberFormat="1" applyFont="1" applyFill="1" applyBorder="1" applyAlignment="1">
      <alignment horizontal="right" vertical="center"/>
    </xf>
    <xf numFmtId="165" fontId="26" fillId="0" borderId="1" xfId="15" applyNumberFormat="1" applyFont="1" applyFill="1" applyBorder="1" applyAlignment="1">
      <alignment horizontal="right" vertical="center"/>
    </xf>
    <xf numFmtId="3" fontId="26" fillId="0" borderId="1" xfId="15" applyNumberFormat="1" applyFont="1" applyFill="1" applyBorder="1" applyAlignment="1">
      <alignment horizontal="right" vertical="center"/>
    </xf>
    <xf numFmtId="0" fontId="26" fillId="0" borderId="0" xfId="15" applyFont="1" applyFill="1" applyAlignment="1">
      <alignment horizontal="center" vertical="center"/>
    </xf>
    <xf numFmtId="165" fontId="26" fillId="0" borderId="0" xfId="15" applyNumberFormat="1" applyFont="1" applyFill="1"/>
    <xf numFmtId="0" fontId="25" fillId="0" borderId="0" xfId="15" applyFont="1" applyFill="1" applyAlignment="1">
      <alignment vertical="center"/>
    </xf>
    <xf numFmtId="0" fontId="15" fillId="0" borderId="0" xfId="15" applyFont="1" applyFill="1" applyAlignment="1">
      <alignment horizontal="left"/>
    </xf>
    <xf numFmtId="0" fontId="50" fillId="0" borderId="0" xfId="15" applyFont="1" applyFill="1" applyAlignment="1">
      <alignment horizontal="left"/>
    </xf>
  </cellXfs>
  <cellStyles count="22">
    <cellStyle name="Collegamento ipertestuale 2" xfId="21" xr:uid="{CB242737-5460-404D-8B37-1881CE1A0C6B}"/>
    <cellStyle name="Migliaia [0] 2" xfId="13" xr:uid="{5FA06DB5-15EA-4BC7-82BF-3B49EA2367B0}"/>
    <cellStyle name="Migliaia 2" xfId="5" xr:uid="{6D438F04-DA15-431E-AA6F-8CF79C0A7003}"/>
    <cellStyle name="Migliaia 2 2" xfId="17" xr:uid="{9635051C-A586-41E2-81D4-077C9ABF2D38}"/>
    <cellStyle name="Migliaia 3" xfId="8" xr:uid="{85B0CD48-914F-483F-8EDD-DB58F7974E1D}"/>
    <cellStyle name="Migliaia 4" xfId="12" xr:uid="{5BD7ADF4-A0A3-43AF-B427-544CA234317B}"/>
    <cellStyle name="Migliaia_V1_01_01_e_02_IT" xfId="9" xr:uid="{F2E3AFB3-B45B-49F5-943C-789F9CFF8B59}"/>
    <cellStyle name="Normal 11" xfId="14" xr:uid="{E8AD0F7B-1989-4F09-A093-CD3CE8B6DE9F}"/>
    <cellStyle name="Normale" xfId="0" builtinId="0"/>
    <cellStyle name="Normale 140" xfId="16" xr:uid="{2F1C3378-91BC-459F-96E8-806A77BE0DCB}"/>
    <cellStyle name="Normale 2" xfId="3" xr:uid="{0F19AF1B-BAF9-4319-82ED-77A71912880D}"/>
    <cellStyle name="Normale 2 14" xfId="15" xr:uid="{3962774B-5E61-4E42-BBDA-3B6E2903FEC8}"/>
    <cellStyle name="Normale 2 2" xfId="1" xr:uid="{5D778497-5D16-4724-B211-275C005F8AC6}"/>
    <cellStyle name="Normale 2 3" xfId="7" xr:uid="{EDC837CD-EEC2-484F-B404-8E05D2956195}"/>
    <cellStyle name="Normale 2 4" xfId="10" xr:uid="{4B42070D-55F5-4F50-8708-80A55B36482E}"/>
    <cellStyle name="Normale 3" xfId="2" xr:uid="{A5E1EC91-9F45-4F03-A5E6-CBD81DA1DC16}"/>
    <cellStyle name="Normale 3 2" xfId="19" xr:uid="{6D482AFD-C1DA-4E5F-9922-E4FD8611475B}"/>
    <cellStyle name="Normale 4" xfId="11" xr:uid="{CE50561C-C197-4302-8DE8-E89CEEB09A5C}"/>
    <cellStyle name="Normale 5" xfId="4" xr:uid="{1A9B5BC9-F6ED-431B-8346-87610D15604B}"/>
    <cellStyle name="Normale 5 2" xfId="20" xr:uid="{22226BB9-A764-4998-A54A-7B0D17C4845E}"/>
    <cellStyle name="Percentuale 2" xfId="6" xr:uid="{6FC83C39-18BC-4D79-A29F-4D1EEA39908B}"/>
    <cellStyle name="Percentuale 3" xfId="18" xr:uid="{C6381BC7-E63D-4147-AFDC-300FFDB744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'f1'!$B$3</c:f>
              <c:strCache>
                <c:ptCount val="1"/>
                <c:pt idx="0">
                  <c:v>Attività di supporto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'f1'!$A$5:$A$26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'f1'!$B$5:$B$26</c:f>
              <c:numCache>
                <c:formatCode>0.0</c:formatCode>
                <c:ptCount val="22"/>
                <c:pt idx="0">
                  <c:v>10.573565673303642</c:v>
                </c:pt>
                <c:pt idx="1">
                  <c:v>13.188924596969592</c:v>
                </c:pt>
                <c:pt idx="2">
                  <c:v>7.381715047447801</c:v>
                </c:pt>
                <c:pt idx="3">
                  <c:v>7.1283332505497912</c:v>
                </c:pt>
                <c:pt idx="4">
                  <c:v>6.14625278249859</c:v>
                </c:pt>
                <c:pt idx="5">
                  <c:v>10.404223000190672</c:v>
                </c:pt>
                <c:pt idx="6">
                  <c:v>13.308618385654794</c:v>
                </c:pt>
                <c:pt idx="7">
                  <c:v>11.387305536063772</c:v>
                </c:pt>
                <c:pt idx="8">
                  <c:v>10.613955484969704</c:v>
                </c:pt>
                <c:pt idx="9">
                  <c:v>14.890517149795713</c:v>
                </c:pt>
                <c:pt idx="10">
                  <c:v>21.511043613285423</c:v>
                </c:pt>
                <c:pt idx="11">
                  <c:v>11.552786180915781</c:v>
                </c:pt>
                <c:pt idx="12">
                  <c:v>9.9151851625977478</c:v>
                </c:pt>
                <c:pt idx="13">
                  <c:v>16.7866293866334</c:v>
                </c:pt>
                <c:pt idx="14">
                  <c:v>10.89746532834415</c:v>
                </c:pt>
                <c:pt idx="15">
                  <c:v>14.746579076468002</c:v>
                </c:pt>
                <c:pt idx="16">
                  <c:v>24.093122768622301</c:v>
                </c:pt>
                <c:pt idx="17">
                  <c:v>13.68912278027048</c:v>
                </c:pt>
                <c:pt idx="18">
                  <c:v>15.457969020443855</c:v>
                </c:pt>
                <c:pt idx="19">
                  <c:v>15.048990574313926</c:v>
                </c:pt>
                <c:pt idx="21">
                  <c:v>11.721228504559434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93-41D0-90D8-C0E04CFBDD3B}"/>
            </c:ext>
          </c:extLst>
        </c:ser>
        <c:ser>
          <c:idx val="1"/>
          <c:order val="1"/>
          <c:tx>
            <c:strRef>
              <c:f>'f1'!$C$3</c:f>
              <c:strCache>
                <c:ptCount val="1"/>
                <c:pt idx="0">
                  <c:v>Attività secondarie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'f1'!$A$5:$A$26</c:f>
              <c:strCache>
                <c:ptCount val="22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  <c:pt idx="21">
                  <c:v>Italia</c:v>
                </c:pt>
              </c:strCache>
            </c:strRef>
          </c:cat>
          <c:val>
            <c:numRef>
              <c:f>'f1'!$C$5:$C$26</c:f>
              <c:numCache>
                <c:formatCode>0.0</c:formatCode>
                <c:ptCount val="22"/>
                <c:pt idx="0">
                  <c:v>7.1335356332251356</c:v>
                </c:pt>
                <c:pt idx="1">
                  <c:v>27.816203038713837</c:v>
                </c:pt>
                <c:pt idx="2">
                  <c:v>6.4410014382391845</c:v>
                </c:pt>
                <c:pt idx="3">
                  <c:v>8.5557385925317408</c:v>
                </c:pt>
                <c:pt idx="4">
                  <c:v>27.307399237321039</c:v>
                </c:pt>
                <c:pt idx="5">
                  <c:v>5.0095613454218819</c:v>
                </c:pt>
                <c:pt idx="6">
                  <c:v>9.7606189133923191</c:v>
                </c:pt>
                <c:pt idx="7">
                  <c:v>6.5319839868131089</c:v>
                </c:pt>
                <c:pt idx="8">
                  <c:v>15.499749415832426</c:v>
                </c:pt>
                <c:pt idx="9">
                  <c:v>10.287230511017748</c:v>
                </c:pt>
                <c:pt idx="10">
                  <c:v>11.592394198098109</c:v>
                </c:pt>
                <c:pt idx="11">
                  <c:v>6.7837382310566907</c:v>
                </c:pt>
                <c:pt idx="12">
                  <c:v>6.3763714046563251</c:v>
                </c:pt>
                <c:pt idx="13">
                  <c:v>5.9474112442175509</c:v>
                </c:pt>
                <c:pt idx="14">
                  <c:v>4.7868287747697966</c:v>
                </c:pt>
                <c:pt idx="15">
                  <c:v>3.5674960459451559</c:v>
                </c:pt>
                <c:pt idx="16">
                  <c:v>4.2602943864078062</c:v>
                </c:pt>
                <c:pt idx="17">
                  <c:v>4.0061922393293159</c:v>
                </c:pt>
                <c:pt idx="18">
                  <c:v>3.2195004489059582</c:v>
                </c:pt>
                <c:pt idx="19">
                  <c:v>6.9251344523837171</c:v>
                </c:pt>
                <c:pt idx="21">
                  <c:v>7.1100728652107943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93-41D0-90D8-C0E04CFBD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5237504"/>
        <c:axId val="125435904"/>
      </c:barChart>
      <c:catAx>
        <c:axId val="1252375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435904"/>
        <c:crosses val="autoZero"/>
        <c:auto val="1"/>
        <c:lblAlgn val="ctr"/>
        <c:lblOffset val="100"/>
        <c:noMultiLvlLbl val="0"/>
      </c:catAx>
      <c:valAx>
        <c:axId val="1254359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23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'f2'!$B$1</c:f>
              <c:strCache>
                <c:ptCount val="1"/>
                <c:pt idx="0">
                  <c:v>% contoterzimso atttivo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'f2'!$A$2:$A$22</c:f>
              <c:strCache>
                <c:ptCount val="21"/>
                <c:pt idx="0">
                  <c:v>Valle d'Aosta</c:v>
                </c:pt>
                <c:pt idx="1">
                  <c:v>Liguria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Lazio</c:v>
                </c:pt>
                <c:pt idx="5">
                  <c:v>Abruzzo</c:v>
                </c:pt>
                <c:pt idx="6">
                  <c:v>Toscana</c:v>
                </c:pt>
                <c:pt idx="7">
                  <c:v>Campania</c:v>
                </c:pt>
                <c:pt idx="8">
                  <c:v>Calabria</c:v>
                </c:pt>
                <c:pt idx="9">
                  <c:v>Puglia</c:v>
                </c:pt>
                <c:pt idx="10">
                  <c:v>Basilicata</c:v>
                </c:pt>
                <c:pt idx="11">
                  <c:v>Sicilia</c:v>
                </c:pt>
                <c:pt idx="12">
                  <c:v>ITALIA</c:v>
                </c:pt>
                <c:pt idx="13">
                  <c:v>Piemonte</c:v>
                </c:pt>
                <c:pt idx="14">
                  <c:v>Umbria</c:v>
                </c:pt>
                <c:pt idx="15">
                  <c:v>Molise</c:v>
                </c:pt>
                <c:pt idx="16">
                  <c:v>Lombardia</c:v>
                </c:pt>
                <c:pt idx="17">
                  <c:v>Marche</c:v>
                </c:pt>
                <c:pt idx="18">
                  <c:v>Emilia-Romagna</c:v>
                </c:pt>
                <c:pt idx="19">
                  <c:v>Friuli Venezia Giulia</c:v>
                </c:pt>
                <c:pt idx="20">
                  <c:v>Veneto</c:v>
                </c:pt>
              </c:strCache>
            </c:strRef>
          </c:cat>
          <c:val>
            <c:numRef>
              <c:f>'f2'!$B$2:$B$22</c:f>
              <c:numCache>
                <c:formatCode>0%</c:formatCode>
                <c:ptCount val="21"/>
                <c:pt idx="0">
                  <c:v>8.9832584728460601E-3</c:v>
                </c:pt>
                <c:pt idx="1">
                  <c:v>8.9213952740716928E-3</c:v>
                </c:pt>
                <c:pt idx="2">
                  <c:v>1.5299967634683852E-2</c:v>
                </c:pt>
                <c:pt idx="3">
                  <c:v>5.8868372014230057E-3</c:v>
                </c:pt>
                <c:pt idx="4">
                  <c:v>5.5945170545106792E-3</c:v>
                </c:pt>
                <c:pt idx="5">
                  <c:v>5.6470482361411075E-3</c:v>
                </c:pt>
                <c:pt idx="6">
                  <c:v>2.0043181687907217E-2</c:v>
                </c:pt>
                <c:pt idx="7">
                  <c:v>4.2008926896965606E-3</c:v>
                </c:pt>
                <c:pt idx="8">
                  <c:v>2.4594495711207772E-3</c:v>
                </c:pt>
                <c:pt idx="9">
                  <c:v>4.7301500794356723E-3</c:v>
                </c:pt>
                <c:pt idx="10">
                  <c:v>5.6136551449006925E-3</c:v>
                </c:pt>
                <c:pt idx="11">
                  <c:v>3.9079612541635085E-3</c:v>
                </c:pt>
                <c:pt idx="12">
                  <c:v>1.0093503476592358E-2</c:v>
                </c:pt>
                <c:pt idx="13">
                  <c:v>2.8571428571428571E-2</c:v>
                </c:pt>
                <c:pt idx="14">
                  <c:v>1.0816519775657367E-2</c:v>
                </c:pt>
                <c:pt idx="15">
                  <c:v>1.0637729192280964E-2</c:v>
                </c:pt>
                <c:pt idx="16">
                  <c:v>2.1333333333333333E-2</c:v>
                </c:pt>
                <c:pt idx="17">
                  <c:v>1.9196639848556556E-2</c:v>
                </c:pt>
                <c:pt idx="18">
                  <c:v>2.9009107950995053E-2</c:v>
                </c:pt>
                <c:pt idx="19">
                  <c:v>2.3740697459868381E-2</c:v>
                </c:pt>
                <c:pt idx="20" formatCode="General">
                  <c:v>1.407562770510287E-2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34-4E50-BA14-4F6E70ABDFB4}"/>
            </c:ext>
          </c:extLst>
        </c:ser>
        <c:ser>
          <c:idx val="1"/>
          <c:order val="1"/>
          <c:tx>
            <c:strRef>
              <c:f>'f2'!$C$1</c:f>
              <c:strCache>
                <c:ptCount val="1"/>
                <c:pt idx="0">
                  <c:v>% contoterzimso passivo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'f2'!$A$2:$A$22</c:f>
              <c:strCache>
                <c:ptCount val="21"/>
                <c:pt idx="0">
                  <c:v>Valle d'Aosta</c:v>
                </c:pt>
                <c:pt idx="1">
                  <c:v>Liguria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Lazio</c:v>
                </c:pt>
                <c:pt idx="5">
                  <c:v>Abruzzo</c:v>
                </c:pt>
                <c:pt idx="6">
                  <c:v>Toscana</c:v>
                </c:pt>
                <c:pt idx="7">
                  <c:v>Campania</c:v>
                </c:pt>
                <c:pt idx="8">
                  <c:v>Calabria</c:v>
                </c:pt>
                <c:pt idx="9">
                  <c:v>Puglia</c:v>
                </c:pt>
                <c:pt idx="10">
                  <c:v>Basilicata</c:v>
                </c:pt>
                <c:pt idx="11">
                  <c:v>Sicilia</c:v>
                </c:pt>
                <c:pt idx="12">
                  <c:v>ITALIA</c:v>
                </c:pt>
                <c:pt idx="13">
                  <c:v>Piemonte</c:v>
                </c:pt>
                <c:pt idx="14">
                  <c:v>Umbria</c:v>
                </c:pt>
                <c:pt idx="15">
                  <c:v>Molise</c:v>
                </c:pt>
                <c:pt idx="16">
                  <c:v>Lombardia</c:v>
                </c:pt>
                <c:pt idx="17">
                  <c:v>Marche</c:v>
                </c:pt>
                <c:pt idx="18">
                  <c:v>Emilia-Romagna</c:v>
                </c:pt>
                <c:pt idx="19">
                  <c:v>Friuli Venezia Giulia</c:v>
                </c:pt>
                <c:pt idx="20">
                  <c:v>Veneto</c:v>
                </c:pt>
              </c:strCache>
            </c:strRef>
          </c:cat>
          <c:val>
            <c:numRef>
              <c:f>'f2'!$C$2:$C$22</c:f>
              <c:numCache>
                <c:formatCode>0%</c:formatCode>
                <c:ptCount val="21"/>
                <c:pt idx="0">
                  <c:v>4.2057982850142922E-2</c:v>
                </c:pt>
                <c:pt idx="1">
                  <c:v>6.0922681240958045E-2</c:v>
                </c:pt>
                <c:pt idx="2">
                  <c:v>9.7537293671109554E-2</c:v>
                </c:pt>
                <c:pt idx="3">
                  <c:v>0.14918261900728444</c:v>
                </c:pt>
                <c:pt idx="4">
                  <c:v>0.17378068218042717</c:v>
                </c:pt>
                <c:pt idx="5">
                  <c:v>0.18459773218142547</c:v>
                </c:pt>
                <c:pt idx="6">
                  <c:v>0.19196744177159564</c:v>
                </c:pt>
                <c:pt idx="7">
                  <c:v>0.19577910305940013</c:v>
                </c:pt>
                <c:pt idx="8">
                  <c:v>0.1991849262165129</c:v>
                </c:pt>
                <c:pt idx="9">
                  <c:v>0.2234327521761261</c:v>
                </c:pt>
                <c:pt idx="10">
                  <c:v>0.2462029464565583</c:v>
                </c:pt>
                <c:pt idx="11">
                  <c:v>0.24817640064251889</c:v>
                </c:pt>
                <c:pt idx="12">
                  <c:v>0.27552546058891125</c:v>
                </c:pt>
                <c:pt idx="13">
                  <c:v>0.31011369253583787</c:v>
                </c:pt>
                <c:pt idx="14">
                  <c:v>0.31968825114720667</c:v>
                </c:pt>
                <c:pt idx="15">
                  <c:v>0.38621906238306514</c:v>
                </c:pt>
                <c:pt idx="16">
                  <c:v>0.42147126436781607</c:v>
                </c:pt>
                <c:pt idx="17">
                  <c:v>0.48852342640795077</c:v>
                </c:pt>
                <c:pt idx="18">
                  <c:v>0.4911666130162276</c:v>
                </c:pt>
                <c:pt idx="19">
                  <c:v>0.55563072759702314</c:v>
                </c:pt>
                <c:pt idx="20" formatCode="General">
                  <c:v>0.57273620018670512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34-4E50-BA14-4F6E70ABD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71459055"/>
        <c:axId val="1471465295"/>
      </c:barChart>
      <c:catAx>
        <c:axId val="147145905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1465295"/>
        <c:crosses val="autoZero"/>
        <c:auto val="1"/>
        <c:lblAlgn val="ctr"/>
        <c:lblOffset val="100"/>
        <c:noMultiLvlLbl val="0"/>
      </c:catAx>
      <c:valAx>
        <c:axId val="1471465295"/>
        <c:scaling>
          <c:orientation val="minMax"/>
          <c:max val="0.60000000000000009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14590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559165736466851"/>
          <c:y val="0.18257536526315321"/>
          <c:w val="0.80952665399583668"/>
          <c:h val="0.5686389327809572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'f3'!$A$3:$A$10</c:f>
              <c:strCache>
                <c:ptCount val="8"/>
                <c:pt idx="0">
                  <c:v>Sistemi di monitoraggio</c:v>
                </c:pt>
                <c:pt idx="1">
                  <c:v>Macchinari connessi</c:v>
                </c:pt>
                <c:pt idx="2">
                  <c:v>Soluzioni di mappatura</c:v>
                </c:pt>
                <c:pt idx="3">
                  <c:v>Telemetria, monitoraggio /controllo mezzi e attrezzature</c:v>
                </c:pt>
                <c:pt idx="4">
                  <c:v>DSS</c:v>
                </c:pt>
                <c:pt idx="5">
                  <c:v>Soluzioni a rateo variabile</c:v>
                </c:pt>
                <c:pt idx="6">
                  <c:v>Soluzioni robotiche</c:v>
                </c:pt>
                <c:pt idx="7">
                  <c:v>Soluzioni con droni</c:v>
                </c:pt>
              </c:strCache>
            </c:strRef>
          </c:cat>
          <c:val>
            <c:numRef>
              <c:f>'f3'!$B$3:$B$10</c:f>
              <c:numCache>
                <c:formatCode>0%</c:formatCode>
                <c:ptCount val="8"/>
                <c:pt idx="0">
                  <c:v>0.64</c:v>
                </c:pt>
                <c:pt idx="1">
                  <c:v>0.62</c:v>
                </c:pt>
                <c:pt idx="2">
                  <c:v>0.49</c:v>
                </c:pt>
                <c:pt idx="3">
                  <c:v>0.45</c:v>
                </c:pt>
                <c:pt idx="4">
                  <c:v>0.16</c:v>
                </c:pt>
                <c:pt idx="5">
                  <c:v>0.15</c:v>
                </c:pt>
                <c:pt idx="6">
                  <c:v>7.0000000000000007E-2</c:v>
                </c:pt>
                <c:pt idx="7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F7-4E81-9232-44FB032E80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71459055"/>
        <c:axId val="1471465295"/>
      </c:barChart>
      <c:catAx>
        <c:axId val="14714590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1465295"/>
        <c:crosses val="autoZero"/>
        <c:auto val="1"/>
        <c:lblAlgn val="ctr"/>
        <c:lblOffset val="100"/>
        <c:noMultiLvlLbl val="0"/>
      </c:catAx>
      <c:valAx>
        <c:axId val="1471465295"/>
        <c:scaling>
          <c:orientation val="minMax"/>
          <c:max val="0.7000000000000000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71459055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'f4'!$A$8</c:f>
              <c:strCache>
                <c:ptCount val="1"/>
                <c:pt idx="0">
                  <c:v>Agriturismo nel complesso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'f4'!$B$7:$L$7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'f4'!$B$8:$L$8</c:f>
              <c:numCache>
                <c:formatCode>#,##0</c:formatCode>
                <c:ptCount val="11"/>
                <c:pt idx="0" formatCode="General">
                  <c:v>100</c:v>
                </c:pt>
                <c:pt idx="1">
                  <c:v>102.94627383015597</c:v>
                </c:pt>
                <c:pt idx="2">
                  <c:v>103.45117845117846</c:v>
                </c:pt>
                <c:pt idx="3">
                  <c:v>110.33360455655003</c:v>
                </c:pt>
                <c:pt idx="4">
                  <c:v>108.55457227138643</c:v>
                </c:pt>
                <c:pt idx="5">
                  <c:v>106.72554347826086</c:v>
                </c:pt>
                <c:pt idx="6">
                  <c:v>51.050286441756839</c:v>
                </c:pt>
                <c:pt idx="7">
                  <c:v>144.88778054862843</c:v>
                </c:pt>
                <c:pt idx="8">
                  <c:v>139.50086058519793</c:v>
                </c:pt>
                <c:pt idx="9">
                  <c:v>115.48426896977175</c:v>
                </c:pt>
                <c:pt idx="10">
                  <c:v>103.31196581196582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05-4977-936D-AD948A4B87A9}"/>
            </c:ext>
          </c:extLst>
        </c:ser>
        <c:ser>
          <c:idx val="1"/>
          <c:order val="1"/>
          <c:tx>
            <c:strRef>
              <c:f>'f4'!$A$9</c:f>
              <c:strCache>
                <c:ptCount val="1"/>
                <c:pt idx="0">
                  <c:v>Agriturismo /Attività secondarie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'f4'!$B$7:$L$7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'f4'!$B$9:$L$9</c:f>
              <c:numCache>
                <c:formatCode>#,##0</c:formatCode>
                <c:ptCount val="11"/>
                <c:pt idx="0" formatCode="General">
                  <c:v>100</c:v>
                </c:pt>
                <c:pt idx="1">
                  <c:v>143.02569234480308</c:v>
                </c:pt>
                <c:pt idx="2">
                  <c:v>106.09008784703826</c:v>
                </c:pt>
                <c:pt idx="3">
                  <c:v>101.19714676598399</c:v>
                </c:pt>
                <c:pt idx="4">
                  <c:v>105.5037283904839</c:v>
                </c:pt>
                <c:pt idx="5">
                  <c:v>102.6852942905391</c:v>
                </c:pt>
                <c:pt idx="6">
                  <c:v>66.754280053059091</c:v>
                </c:pt>
                <c:pt idx="7">
                  <c:v>122.02108426821414</c:v>
                </c:pt>
                <c:pt idx="8">
                  <c:v>115.10301072184971</c:v>
                </c:pt>
                <c:pt idx="9">
                  <c:v>106.09954282324401</c:v>
                </c:pt>
                <c:pt idx="10">
                  <c:v>98.021652920893587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D05-4977-936D-AD948A4B87A9}"/>
            </c:ext>
          </c:extLst>
        </c:ser>
        <c:ser>
          <c:idx val="2"/>
          <c:order val="2"/>
          <c:tx>
            <c:strRef>
              <c:f>'f4'!$A$10</c:f>
              <c:strCache>
                <c:ptCount val="1"/>
                <c:pt idx="0">
                  <c:v>Azienda agrituristica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2007896884436199E-2"/>
                  <c:y val="6.9046946585417976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53.072</a:t>
                    </a:r>
                  </a:p>
                </c:rich>
              </c:tx>
              <c:spPr>
                <a:solidFill>
                  <a:schemeClr val="accent6">
                    <a:lumMod val="40000"/>
                    <a:lumOff val="60000"/>
                  </a:schemeClr>
                </a:solidFill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5666276813351535E-2"/>
                      <c:h val="4.5560219698789539E-2"/>
                    </c:manualLayout>
                  </c15:layout>
                  <c15:showDataLabelsRange val="1"/>
                </c:ext>
                <c:ext xmlns:c16="http://schemas.microsoft.com/office/drawing/2014/chart" uri="{C3380CC4-5D6E-409C-BE32-E72D297353CC}">
                  <c16:uniqueId val="{00000002-6D05-4977-936D-AD948A4B87A9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D05-4977-936D-AD948A4B87A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D05-4977-936D-AD948A4B87A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D05-4977-936D-AD948A4B87A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D05-4977-936D-AD948A4B87A9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8C07DF97-7463-4AC3-8D51-75451AED3828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D05-4977-936D-AD948A4B87A9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967EBE6E-C775-4B04-A0E1-FE1B42C6E8F6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D05-4977-936D-AD948A4B87A9}"/>
                </c:ext>
              </c:extLst>
            </c:dLbl>
            <c:dLbl>
              <c:idx val="7"/>
              <c:layout>
                <c:manualLayout>
                  <c:x val="-6.0014999024165568E-3"/>
                  <c:y val="-4.3068634560374935E-2"/>
                </c:manualLayout>
              </c:layout>
              <c:tx>
                <c:rich>
                  <a:bodyPr/>
                  <a:lstStyle/>
                  <a:p>
                    <a:fld id="{D179F95D-E39F-4E95-8DAE-ADB605FA000B}" type="CELLRANGE">
                      <a:rPr lang="en-US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6D05-4977-936D-AD948A4B87A9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BDDF34C6-D881-46C6-8B56-C00BAFFFD4B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D05-4977-936D-AD948A4B87A9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93D869CE-7AF7-405A-9A5D-D4AF7F3F3C51}" type="CELLRANGE">
                      <a:rPr lang="it-IT"/>
                      <a:pPr/>
                      <a:t>[INTERVALLOCELLE]</a:t>
                    </a:fld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D05-4977-936D-AD948A4B87A9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endParaRPr lang="it-IT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6D05-4977-936D-AD948A4B87A9}"/>
                </c:ext>
              </c:extLst>
            </c:dLbl>
            <c:spPr>
              <a:solidFill>
                <a:schemeClr val="accent6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cat>
            <c:numRef>
              <c:f>'f4'!$B$7:$L$7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'f4'!$B$10:$L$10</c:f>
              <c:numCache>
                <c:formatCode>_-* #,##0_-;\-* #,##0_-;_-* "-"??_-;_-@_-</c:formatCode>
                <c:ptCount val="11"/>
                <c:pt idx="0">
                  <c:v>100</c:v>
                </c:pt>
                <c:pt idx="1">
                  <c:v>100.6594018420232</c:v>
                </c:pt>
                <c:pt idx="2">
                  <c:v>101.52011413429709</c:v>
                </c:pt>
                <c:pt idx="3">
                  <c:v>106.82174710997097</c:v>
                </c:pt>
                <c:pt idx="4">
                  <c:v>107.59383097963457</c:v>
                </c:pt>
                <c:pt idx="5">
                  <c:v>102.55223426265994</c:v>
                </c:pt>
                <c:pt idx="6">
                  <c:v>50.064319217582451</c:v>
                </c:pt>
                <c:pt idx="7">
                  <c:v>143.00463885579472</c:v>
                </c:pt>
                <c:pt idx="8">
                  <c:v>137.02374754374159</c:v>
                </c:pt>
                <c:pt idx="9">
                  <c:v>114.24673231274176</c:v>
                </c:pt>
                <c:pt idx="10">
                  <c:v>103.31196581196585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'f4'!$B$3:$K$3</c15:f>
                <c15:dlblRangeCache>
                  <c:ptCount val="10"/>
                  <c:pt idx="0">
                    <c:v> 53.072 </c:v>
                  </c:pt>
                  <c:pt idx="1">
                    <c:v> 53.422 </c:v>
                  </c:pt>
                  <c:pt idx="2">
                    <c:v> 54.234 </c:v>
                  </c:pt>
                  <c:pt idx="3">
                    <c:v> 57.934 </c:v>
                  </c:pt>
                  <c:pt idx="4">
                    <c:v> 62.333 </c:v>
                  </c:pt>
                  <c:pt idx="5">
                    <c:v> 63.924 </c:v>
                  </c:pt>
                  <c:pt idx="6">
                    <c:v> 32.003 </c:v>
                  </c:pt>
                  <c:pt idx="7">
                    <c:v> 45.766 </c:v>
                  </c:pt>
                  <c:pt idx="8">
                    <c:v> 62.710 </c:v>
                  </c:pt>
                  <c:pt idx="9">
                    <c:v> 71.645 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D-6D05-4977-936D-AD948A4B87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9148832"/>
        <c:axId val="619142592"/>
      </c:lineChart>
      <c:catAx>
        <c:axId val="61914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9142592"/>
        <c:crosses val="autoZero"/>
        <c:auto val="1"/>
        <c:lblAlgn val="ctr"/>
        <c:lblOffset val="100"/>
        <c:noMultiLvlLbl val="0"/>
      </c:catAx>
      <c:valAx>
        <c:axId val="619142592"/>
        <c:scaling>
          <c:orientation val="minMax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1914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'f5'!$H$1</c:f>
              <c:strCache>
                <c:ptCount val="1"/>
                <c:pt idx="0">
                  <c:v>Solo servizi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'f5'!$G$2:$G$7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'f5'!$H$2:$H$7</c:f>
              <c:numCache>
                <c:formatCode>0.0</c:formatCode>
                <c:ptCount val="6"/>
                <c:pt idx="0">
                  <c:v>9.0909090909090917</c:v>
                </c:pt>
                <c:pt idx="1">
                  <c:v>3.8204648677531394</c:v>
                </c:pt>
                <c:pt idx="2">
                  <c:v>3.0163865984761506</c:v>
                </c:pt>
                <c:pt idx="3">
                  <c:v>1.8072289156626504</c:v>
                </c:pt>
                <c:pt idx="4">
                  <c:v>1.2345679012345678</c:v>
                </c:pt>
                <c:pt idx="5">
                  <c:v>3.8922270274407746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04-4198-956E-05EDC9F14030}"/>
            </c:ext>
          </c:extLst>
        </c:ser>
        <c:ser>
          <c:idx val="1"/>
          <c:order val="1"/>
          <c:tx>
            <c:strRef>
              <c:f>'f5'!$I$1</c:f>
              <c:strCache>
                <c:ptCount val="1"/>
                <c:pt idx="0">
                  <c:v>Una attività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'f5'!$G$2:$G$7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'f5'!$I$2:$I$7</c:f>
              <c:numCache>
                <c:formatCode>0.0</c:formatCode>
                <c:ptCount val="6"/>
                <c:pt idx="0">
                  <c:v>40.909090909090914</c:v>
                </c:pt>
                <c:pt idx="1">
                  <c:v>69.489714133048352</c:v>
                </c:pt>
                <c:pt idx="2">
                  <c:v>52.906794697839473</c:v>
                </c:pt>
                <c:pt idx="3">
                  <c:v>25.753012048192769</c:v>
                </c:pt>
                <c:pt idx="4">
                  <c:v>26.318742985409653</c:v>
                </c:pt>
                <c:pt idx="5">
                  <c:v>50.575988365417736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04-4198-956E-05EDC9F14030}"/>
            </c:ext>
          </c:extLst>
        </c:ser>
        <c:ser>
          <c:idx val="2"/>
          <c:order val="2"/>
          <c:tx>
            <c:strRef>
              <c:f>'f5'!$J$1</c:f>
              <c:strCache>
                <c:ptCount val="1"/>
                <c:pt idx="0">
                  <c:v>Due attività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'f5'!$G$2:$G$7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'f5'!$J$2:$J$7</c:f>
              <c:numCache>
                <c:formatCode>0.0</c:formatCode>
                <c:ptCount val="6"/>
                <c:pt idx="0">
                  <c:v>35.555555555555557</c:v>
                </c:pt>
                <c:pt idx="1">
                  <c:v>24.312049158429065</c:v>
                </c:pt>
                <c:pt idx="2">
                  <c:v>26.792610374699926</c:v>
                </c:pt>
                <c:pt idx="3">
                  <c:v>46.114457831325304</c:v>
                </c:pt>
                <c:pt idx="4">
                  <c:v>48.484848484848484</c:v>
                </c:pt>
                <c:pt idx="5">
                  <c:v>31.344483141337211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04-4198-956E-05EDC9F14030}"/>
            </c:ext>
          </c:extLst>
        </c:ser>
        <c:ser>
          <c:idx val="3"/>
          <c:order val="3"/>
          <c:tx>
            <c:strRef>
              <c:f>'f5'!$K$1</c:f>
              <c:strCache>
                <c:ptCount val="1"/>
                <c:pt idx="0">
                  <c:v>Tre attività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'f5'!$G$2:$G$7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'f5'!$K$2:$K$7</c:f>
              <c:numCache>
                <c:formatCode>0.0</c:formatCode>
                <c:ptCount val="6"/>
                <c:pt idx="0">
                  <c:v>14.444444444444443</c:v>
                </c:pt>
                <c:pt idx="1">
                  <c:v>2.3777718407694364</c:v>
                </c:pt>
                <c:pt idx="2">
                  <c:v>17.284208328984448</c:v>
                </c:pt>
                <c:pt idx="3">
                  <c:v>26.325301204819279</c:v>
                </c:pt>
                <c:pt idx="4">
                  <c:v>23.961840628507293</c:v>
                </c:pt>
                <c:pt idx="5">
                  <c:v>14.187301465804278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04-4198-956E-05EDC9F140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5957904"/>
        <c:axId val="585950704"/>
      </c:barChart>
      <c:catAx>
        <c:axId val="58595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950704"/>
        <c:crosses val="autoZero"/>
        <c:auto val="1"/>
        <c:lblAlgn val="ctr"/>
        <c:lblOffset val="100"/>
        <c:noMultiLvlLbl val="0"/>
      </c:catAx>
      <c:valAx>
        <c:axId val="585950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8595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f7_a_b!$B$9</c:f>
              <c:strCache>
                <c:ptCount val="1"/>
                <c:pt idx="0">
                  <c:v>Fotovoltaici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f7_a_b!$B$10:$B$21</c:f>
              <c:numCache>
                <c:formatCode>#,##0.0</c:formatCode>
                <c:ptCount val="12"/>
                <c:pt idx="0">
                  <c:v>36.261125093148486</c:v>
                </c:pt>
                <c:pt idx="1">
                  <c:v>36.78139564301329</c:v>
                </c:pt>
                <c:pt idx="2">
                  <c:v>36.701648185131361</c:v>
                </c:pt>
                <c:pt idx="3">
                  <c:v>36.889336962988608</c:v>
                </c:pt>
                <c:pt idx="4">
                  <c:v>36.955680896446061</c:v>
                </c:pt>
                <c:pt idx="5">
                  <c:v>37.029684372197352</c:v>
                </c:pt>
                <c:pt idx="6">
                  <c:v>37.212815363597777</c:v>
                </c:pt>
                <c:pt idx="7">
                  <c:v>38.259984763091651</c:v>
                </c:pt>
                <c:pt idx="8">
                  <c:v>38.968206607037523</c:v>
                </c:pt>
                <c:pt idx="9">
                  <c:v>41.05171264456299</c:v>
                </c:pt>
                <c:pt idx="10">
                  <c:v>45.371695029899612</c:v>
                </c:pt>
                <c:pt idx="11">
                  <c:v>49.230800139949451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E2-4F1A-AE57-41AED466DAAF}"/>
            </c:ext>
          </c:extLst>
        </c:ser>
        <c:ser>
          <c:idx val="1"/>
          <c:order val="1"/>
          <c:tx>
            <c:strRef>
              <c:f>f7_a_b!$C$9</c:f>
              <c:strCache>
                <c:ptCount val="1"/>
                <c:pt idx="0">
                  <c:v>Idroelettrici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f7_a_b!$C$10:$C$21</c:f>
              <c:numCache>
                <c:formatCode>#,##0.0</c:formatCode>
                <c:ptCount val="12"/>
                <c:pt idx="0">
                  <c:v>36.889613767698208</c:v>
                </c:pt>
                <c:pt idx="1">
                  <c:v>36.402106153621141</c:v>
                </c:pt>
                <c:pt idx="2">
                  <c:v>36.024035061816654</c:v>
                </c:pt>
                <c:pt idx="3">
                  <c:v>35.660789201329173</c:v>
                </c:pt>
                <c:pt idx="4">
                  <c:v>35.417167362634068</c:v>
                </c:pt>
                <c:pt idx="5">
                  <c:v>34.871172513365245</c:v>
                </c:pt>
                <c:pt idx="6">
                  <c:v>33.854525220170437</c:v>
                </c:pt>
                <c:pt idx="7">
                  <c:v>33.764153670259013</c:v>
                </c:pt>
                <c:pt idx="8">
                  <c:v>33.06623249845638</c:v>
                </c:pt>
                <c:pt idx="9">
                  <c:v>31.553672362651845</c:v>
                </c:pt>
                <c:pt idx="10">
                  <c:v>28.843103334749998</c:v>
                </c:pt>
                <c:pt idx="11">
                  <c:v>25.565755686701984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E2-4F1A-AE57-41AED466DAAF}"/>
            </c:ext>
          </c:extLst>
        </c:ser>
        <c:ser>
          <c:idx val="2"/>
          <c:order val="2"/>
          <c:tx>
            <c:strRef>
              <c:f>f7_a_b!$D$9</c:f>
              <c:strCache>
                <c:ptCount val="1"/>
                <c:pt idx="0">
                  <c:v>Bioenergia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f7_a_b!$D$10:$D$21</c:f>
              <c:numCache>
                <c:formatCode>#,##0.0</c:formatCode>
                <c:ptCount val="12"/>
                <c:pt idx="0">
                  <c:v>8.1014580374843579</c:v>
                </c:pt>
                <c:pt idx="1">
                  <c:v>7.9921572657951634</c:v>
                </c:pt>
                <c:pt idx="2">
                  <c:v>7.8805551454303862</c:v>
                </c:pt>
                <c:pt idx="3">
                  <c:v>7.8893350499587749</c:v>
                </c:pt>
                <c:pt idx="4">
                  <c:v>7.7639168444137363</c:v>
                </c:pt>
                <c:pt idx="5">
                  <c:v>7.6985265546128723</c:v>
                </c:pt>
                <c:pt idx="6">
                  <c:v>7.3473966563343822</c:v>
                </c:pt>
                <c:pt idx="7">
                  <c:v>7.256129748250995</c:v>
                </c:pt>
                <c:pt idx="8">
                  <c:v>7.0816790443700137</c:v>
                </c:pt>
                <c:pt idx="9">
                  <c:v>6.6333959547749801</c:v>
                </c:pt>
                <c:pt idx="10">
                  <c:v>6.1041308759180879</c:v>
                </c:pt>
                <c:pt idx="11">
                  <c:v>5.3399675821670991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E2-4F1A-AE57-41AED466DAAF}"/>
            </c:ext>
          </c:extLst>
        </c:ser>
        <c:ser>
          <c:idx val="3"/>
          <c:order val="3"/>
          <c:tx>
            <c:strRef>
              <c:f>f7_a_b!$E$9</c:f>
              <c:strCache>
                <c:ptCount val="1"/>
                <c:pt idx="0">
                  <c:v>Eolici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f7_a_b!$E$10:$E$21</c:f>
              <c:numCache>
                <c:formatCode>#,##0.0</c:formatCode>
                <c:ptCount val="12"/>
                <c:pt idx="0">
                  <c:v>17.195160898323021</c:v>
                </c:pt>
                <c:pt idx="1">
                  <c:v>17.201638119483111</c:v>
                </c:pt>
                <c:pt idx="2">
                  <c:v>17.798806406241503</c:v>
                </c:pt>
                <c:pt idx="3">
                  <c:v>18.001419468139446</c:v>
                </c:pt>
                <c:pt idx="4">
                  <c:v>18.336550304923843</c:v>
                </c:pt>
                <c:pt idx="5">
                  <c:v>18.903230677718586</c:v>
                </c:pt>
                <c:pt idx="6">
                  <c:v>20.135116336306989</c:v>
                </c:pt>
                <c:pt idx="7">
                  <c:v>19.275751395286829</c:v>
                </c:pt>
                <c:pt idx="8">
                  <c:v>19.474617372017537</c:v>
                </c:pt>
                <c:pt idx="9">
                  <c:v>19.422910930690023</c:v>
                </c:pt>
                <c:pt idx="10">
                  <c:v>18.458299163768487</c:v>
                </c:pt>
                <c:pt idx="11">
                  <c:v>18.60132766926673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E2-4F1A-AE57-41AED466DAAF}"/>
            </c:ext>
          </c:extLst>
        </c:ser>
        <c:ser>
          <c:idx val="4"/>
          <c:order val="4"/>
          <c:tx>
            <c:strRef>
              <c:f>f7_a_b!$F$9</c:f>
              <c:strCache>
                <c:ptCount val="1"/>
                <c:pt idx="0">
                  <c:v>Geotermici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f7_a_b!$F$10:$F$21</c:f>
              <c:numCache>
                <c:formatCode>#,##0.0</c:formatCode>
                <c:ptCount val="12"/>
                <c:pt idx="0">
                  <c:v>1.5526422033459135</c:v>
                </c:pt>
                <c:pt idx="1">
                  <c:v>1.6227028180873058</c:v>
                </c:pt>
                <c:pt idx="2">
                  <c:v>1.5949552013800927</c:v>
                </c:pt>
                <c:pt idx="3">
                  <c:v>1.5591193175839964</c:v>
                </c:pt>
                <c:pt idx="4">
                  <c:v>1.5266845915822995</c:v>
                </c:pt>
                <c:pt idx="5">
                  <c:v>1.4973858821059534</c:v>
                </c:pt>
                <c:pt idx="6">
                  <c:v>1.450146423590428</c:v>
                </c:pt>
                <c:pt idx="7">
                  <c:v>1.4439804231115168</c:v>
                </c:pt>
                <c:pt idx="8">
                  <c:v>1.4092644781185433</c:v>
                </c:pt>
                <c:pt idx="9">
                  <c:v>1.338308107320157</c:v>
                </c:pt>
                <c:pt idx="10">
                  <c:v>1.2227715956638072</c:v>
                </c:pt>
                <c:pt idx="11">
                  <c:v>1.2621489219147379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E2-4F1A-AE57-41AED466D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381390064"/>
        <c:axId val="209189088"/>
      </c:barChart>
      <c:lineChart>
        <c:grouping val="standard"/>
        <c:varyColors val="0"/>
        <c:ser>
          <c:idx val="5"/>
          <c:order val="5"/>
          <c:tx>
            <c:strRef>
              <c:f>f7_a_b!$G$9</c:f>
              <c:strCache>
                <c:ptCount val="1"/>
                <c:pt idx="0">
                  <c:v>Totale (scala destra)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f7_a_b!$A$10:$A$21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f7_a_b!$G$10:$G$21</c:f>
              <c:numCache>
                <c:formatCode>#,##0</c:formatCode>
                <c:ptCount val="12"/>
                <c:pt idx="0">
                  <c:v>49786.100000000006</c:v>
                </c:pt>
                <c:pt idx="1">
                  <c:v>50594.6</c:v>
                </c:pt>
                <c:pt idx="2">
                  <c:v>51474.799999999996</c:v>
                </c:pt>
                <c:pt idx="3">
                  <c:v>52273.1</c:v>
                </c:pt>
                <c:pt idx="4">
                  <c:v>53259.199999999997</c:v>
                </c:pt>
                <c:pt idx="5">
                  <c:v>54301.299999999996</c:v>
                </c:pt>
                <c:pt idx="6">
                  <c:v>56070.19999999999</c:v>
                </c:pt>
                <c:pt idx="7">
                  <c:v>56586.639743999942</c:v>
                </c:pt>
                <c:pt idx="8">
                  <c:v>57980.6</c:v>
                </c:pt>
                <c:pt idx="9">
                  <c:v>61054.700000000004</c:v>
                </c:pt>
                <c:pt idx="10">
                  <c:v>66823.600000000006</c:v>
                </c:pt>
                <c:pt idx="11">
                  <c:v>75655.89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DE2-4F1A-AE57-41AED466D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9174688"/>
        <c:axId val="209183808"/>
      </c:lineChart>
      <c:catAx>
        <c:axId val="20917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9183808"/>
        <c:crosses val="autoZero"/>
        <c:auto val="1"/>
        <c:lblAlgn val="ctr"/>
        <c:lblOffset val="100"/>
        <c:noMultiLvlLbl val="0"/>
      </c:catAx>
      <c:valAx>
        <c:axId val="20918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09174688"/>
        <c:crosses val="autoZero"/>
        <c:crossBetween val="between"/>
      </c:valAx>
      <c:valAx>
        <c:axId val="209189088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81390064"/>
        <c:crosses val="max"/>
        <c:crossBetween val="between"/>
      </c:valAx>
      <c:catAx>
        <c:axId val="381390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091890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f7_a_b!$I$10</c:f>
              <c:strCache>
                <c:ptCount val="1"/>
                <c:pt idx="0">
                  <c:v>Nord-ovest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f7_a_b!$J$9:$M$9</c:f>
              <c:strCache>
                <c:ptCount val="4"/>
                <c:pt idx="0">
                  <c:v>Fotovoltaico</c:v>
                </c:pt>
                <c:pt idx="1">
                  <c:v>Idroelettrico</c:v>
                </c:pt>
                <c:pt idx="2">
                  <c:v>Bioenergie</c:v>
                </c:pt>
                <c:pt idx="3">
                  <c:v>Eolico</c:v>
                </c:pt>
              </c:strCache>
            </c:strRef>
          </c:cat>
          <c:val>
            <c:numRef>
              <c:f>f7_a_b!$J$10:$M$10</c:f>
              <c:numCache>
                <c:formatCode>0.0</c:formatCode>
                <c:ptCount val="4"/>
                <c:pt idx="0">
                  <c:v>22.550964650235827</c:v>
                </c:pt>
                <c:pt idx="1">
                  <c:v>46.383599249617205</c:v>
                </c:pt>
                <c:pt idx="2">
                  <c:v>29.380314849014148</c:v>
                </c:pt>
                <c:pt idx="3">
                  <c:v>1.2235060077187196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A-42DF-A4D0-F459F6094CB8}"/>
            </c:ext>
          </c:extLst>
        </c:ser>
        <c:ser>
          <c:idx val="1"/>
          <c:order val="1"/>
          <c:tx>
            <c:strRef>
              <c:f>f7_a_b!$I$11</c:f>
              <c:strCache>
                <c:ptCount val="1"/>
                <c:pt idx="0">
                  <c:v>Nord-est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f7_a_b!$J$9:$M$9</c:f>
              <c:strCache>
                <c:ptCount val="4"/>
                <c:pt idx="0">
                  <c:v>Fotovoltaico</c:v>
                </c:pt>
                <c:pt idx="1">
                  <c:v>Idroelettrico</c:v>
                </c:pt>
                <c:pt idx="2">
                  <c:v>Bioenergie</c:v>
                </c:pt>
                <c:pt idx="3">
                  <c:v>Eolico</c:v>
                </c:pt>
              </c:strCache>
            </c:strRef>
          </c:cat>
          <c:val>
            <c:numRef>
              <c:f>f7_a_b!$J$11:$M$11</c:f>
              <c:numCache>
                <c:formatCode>0.0</c:formatCode>
                <c:ptCount val="4"/>
                <c:pt idx="0">
                  <c:v>25.299488957000634</c:v>
                </c:pt>
                <c:pt idx="1">
                  <c:v>28.528933138774804</c:v>
                </c:pt>
                <c:pt idx="2">
                  <c:v>28.732954515795367</c:v>
                </c:pt>
                <c:pt idx="3">
                  <c:v>0.45064776382509425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CA-42DF-A4D0-F459F6094CB8}"/>
            </c:ext>
          </c:extLst>
        </c:ser>
        <c:ser>
          <c:idx val="2"/>
          <c:order val="2"/>
          <c:tx>
            <c:strRef>
              <c:f>f7_a_b!$I$12</c:f>
              <c:strCache>
                <c:ptCount val="1"/>
                <c:pt idx="0">
                  <c:v>Centro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f7_a_b!$J$9:$M$9</c:f>
              <c:strCache>
                <c:ptCount val="4"/>
                <c:pt idx="0">
                  <c:v>Fotovoltaico</c:v>
                </c:pt>
                <c:pt idx="1">
                  <c:v>Idroelettrico</c:v>
                </c:pt>
                <c:pt idx="2">
                  <c:v>Bioenergie</c:v>
                </c:pt>
                <c:pt idx="3">
                  <c:v>Eolico</c:v>
                </c:pt>
              </c:strCache>
            </c:strRef>
          </c:cat>
          <c:val>
            <c:numRef>
              <c:f>f7_a_b!$J$12:$M$12</c:f>
              <c:numCache>
                <c:formatCode>0.0</c:formatCode>
                <c:ptCount val="4"/>
                <c:pt idx="0">
                  <c:v>18.989367812389826</c:v>
                </c:pt>
                <c:pt idx="1">
                  <c:v>9.0102931148691194</c:v>
                </c:pt>
                <c:pt idx="2">
                  <c:v>10.493046411058621</c:v>
                </c:pt>
                <c:pt idx="3">
                  <c:v>1.8871123362682274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CA-42DF-A4D0-F459F6094CB8}"/>
            </c:ext>
          </c:extLst>
        </c:ser>
        <c:ser>
          <c:idx val="3"/>
          <c:order val="3"/>
          <c:tx>
            <c:strRef>
              <c:f>f7_a_b!$I$13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f7_a_b!$J$9:$M$9</c:f>
              <c:strCache>
                <c:ptCount val="4"/>
                <c:pt idx="0">
                  <c:v>Fotovoltaico</c:v>
                </c:pt>
                <c:pt idx="1">
                  <c:v>Idroelettrico</c:v>
                </c:pt>
                <c:pt idx="2">
                  <c:v>Bioenergie</c:v>
                </c:pt>
                <c:pt idx="3">
                  <c:v>Eolico</c:v>
                </c:pt>
              </c:strCache>
            </c:strRef>
          </c:cat>
          <c:val>
            <c:numRef>
              <c:f>f7_a_b!$J$13:$M$13</c:f>
              <c:numCache>
                <c:formatCode>0.0</c:formatCode>
                <c:ptCount val="4"/>
                <c:pt idx="0">
                  <c:v>21.424139775794234</c:v>
                </c:pt>
                <c:pt idx="1">
                  <c:v>12.733713033904268</c:v>
                </c:pt>
                <c:pt idx="2">
                  <c:v>25.422540042340803</c:v>
                </c:pt>
                <c:pt idx="3">
                  <c:v>68.074444743602683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ECA-42DF-A4D0-F459F6094CB8}"/>
            </c:ext>
          </c:extLst>
        </c:ser>
        <c:ser>
          <c:idx val="4"/>
          <c:order val="4"/>
          <c:tx>
            <c:strRef>
              <c:f>f7_a_b!$I$14</c:f>
              <c:strCache>
                <c:ptCount val="1"/>
                <c:pt idx="0">
                  <c:v>Isole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f7_a_b!$J$9:$M$9</c:f>
              <c:strCache>
                <c:ptCount val="4"/>
                <c:pt idx="0">
                  <c:v>Fotovoltaico</c:v>
                </c:pt>
                <c:pt idx="1">
                  <c:v>Idroelettrico</c:v>
                </c:pt>
                <c:pt idx="2">
                  <c:v>Bioenergie</c:v>
                </c:pt>
                <c:pt idx="3">
                  <c:v>Eolico</c:v>
                </c:pt>
              </c:strCache>
            </c:strRef>
          </c:cat>
          <c:val>
            <c:numRef>
              <c:f>f7_a_b!$J$14:$M$14</c:f>
              <c:numCache>
                <c:formatCode>0.0</c:formatCode>
                <c:ptCount val="4"/>
                <c:pt idx="0">
                  <c:v>11.736038804579477</c:v>
                </c:pt>
                <c:pt idx="1">
                  <c:v>3.3434614628345636</c:v>
                </c:pt>
                <c:pt idx="2">
                  <c:v>5.9711441817910593</c:v>
                </c:pt>
                <c:pt idx="3">
                  <c:v>28.364289148585264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CA-42DF-A4D0-F459F6094C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70735840"/>
        <c:axId val="1820993408"/>
      </c:barChart>
      <c:catAx>
        <c:axId val="370735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0993408"/>
        <c:crosses val="autoZero"/>
        <c:auto val="1"/>
        <c:lblAlgn val="ctr"/>
        <c:lblOffset val="100"/>
        <c:noMultiLvlLbl val="0"/>
      </c:catAx>
      <c:valAx>
        <c:axId val="182099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70735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07773975315023"/>
          <c:y val="9.4359572574795672E-2"/>
          <c:w val="0.79869201028040315"/>
          <c:h val="0.605213450882742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'f8'!$B$3</c:f>
              <c:strCache>
                <c:ptCount val="1"/>
                <c:pt idx="0">
                  <c:v> Numero Impianti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'f8'!$A$4:$A$24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'f8'!$B$4:$B$24</c:f>
              <c:numCache>
                <c:formatCode>_-* #,##0_-;\-* #,##0_-;_-* "-"??_-;_-@_-</c:formatCode>
                <c:ptCount val="21"/>
                <c:pt idx="0">
                  <c:v>5242</c:v>
                </c:pt>
                <c:pt idx="1">
                  <c:v>205</c:v>
                </c:pt>
                <c:pt idx="2">
                  <c:v>5610</c:v>
                </c:pt>
                <c:pt idx="3">
                  <c:v>392</c:v>
                </c:pt>
                <c:pt idx="4">
                  <c:v>2866</c:v>
                </c:pt>
                <c:pt idx="5">
                  <c:v>596</c:v>
                </c:pt>
                <c:pt idx="6">
                  <c:v>5866</c:v>
                </c:pt>
                <c:pt idx="7">
                  <c:v>1757</c:v>
                </c:pt>
                <c:pt idx="8">
                  <c:v>6085</c:v>
                </c:pt>
                <c:pt idx="9">
                  <c:v>3451</c:v>
                </c:pt>
                <c:pt idx="10">
                  <c:v>1508</c:v>
                </c:pt>
                <c:pt idx="11">
                  <c:v>1763</c:v>
                </c:pt>
                <c:pt idx="12">
                  <c:v>1770</c:v>
                </c:pt>
                <c:pt idx="13">
                  <c:v>936</c:v>
                </c:pt>
                <c:pt idx="14">
                  <c:v>357</c:v>
                </c:pt>
                <c:pt idx="15">
                  <c:v>2091</c:v>
                </c:pt>
                <c:pt idx="16">
                  <c:v>2623</c:v>
                </c:pt>
                <c:pt idx="17">
                  <c:v>767</c:v>
                </c:pt>
                <c:pt idx="18">
                  <c:v>1391</c:v>
                </c:pt>
                <c:pt idx="19">
                  <c:v>3320</c:v>
                </c:pt>
                <c:pt idx="20">
                  <c:v>1514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F-448A-9EEB-9DD14B5E2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21640719"/>
        <c:axId val="1521647919"/>
      </c:barChart>
      <c:lineChart>
        <c:grouping val="standard"/>
        <c:varyColors val="0"/>
        <c:ser>
          <c:idx val="1"/>
          <c:order val="1"/>
          <c:tx>
            <c:strRef>
              <c:f>'f8'!$C$3</c:f>
              <c:strCache>
                <c:ptCount val="1"/>
                <c:pt idx="0">
                  <c:v> Potenza (MW)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Pt>
            <c:idx val="8"/>
            <c:marker>
              <c:symbol val="none"/>
            </c:marker>
            <c:bubble3D val="0"/>
            <c:spPr>
              <a:ln w="28575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C35F-448A-9EEB-9DD14B5E2D89}"/>
              </c:ext>
            </c:extLst>
          </c:dPt>
          <c:cat>
            <c:strRef>
              <c:f>'f8'!$A$4:$A$24</c:f>
              <c:strCache>
                <c:ptCount val="21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P.A.  Bolzano</c:v>
                </c:pt>
                <c:pt idx="5">
                  <c:v>P.A. Trento</c:v>
                </c:pt>
                <c:pt idx="6">
                  <c:v>Veneto</c:v>
                </c:pt>
                <c:pt idx="7">
                  <c:v>Friuli Venezia Giulia</c:v>
                </c:pt>
                <c:pt idx="8">
                  <c:v>Emilia-Romagna</c:v>
                </c:pt>
                <c:pt idx="9">
                  <c:v>Toscana</c:v>
                </c:pt>
                <c:pt idx="10">
                  <c:v>Umbria</c:v>
                </c:pt>
                <c:pt idx="11">
                  <c:v>Marche</c:v>
                </c:pt>
                <c:pt idx="12">
                  <c:v>Lazio</c:v>
                </c:pt>
                <c:pt idx="13">
                  <c:v>Abruzzo</c:v>
                </c:pt>
                <c:pt idx="14">
                  <c:v>Molise</c:v>
                </c:pt>
                <c:pt idx="15">
                  <c:v>Campania</c:v>
                </c:pt>
                <c:pt idx="16">
                  <c:v>Puglia</c:v>
                </c:pt>
                <c:pt idx="17">
                  <c:v>Basilicata</c:v>
                </c:pt>
                <c:pt idx="18">
                  <c:v>Calabria</c:v>
                </c:pt>
                <c:pt idx="19">
                  <c:v>Sicilia</c:v>
                </c:pt>
                <c:pt idx="20">
                  <c:v>Sardegna</c:v>
                </c:pt>
              </c:strCache>
            </c:strRef>
          </c:cat>
          <c:val>
            <c:numRef>
              <c:f>'f8'!$C$4:$C$24</c:f>
              <c:numCache>
                <c:formatCode>_-* #,##0_-;\-* #,##0_-;_-* "-"??_-;_-@_-</c:formatCode>
                <c:ptCount val="21"/>
                <c:pt idx="0">
                  <c:v>340.14566500000001</c:v>
                </c:pt>
                <c:pt idx="1">
                  <c:v>3.9114300000000002</c:v>
                </c:pt>
                <c:pt idx="2">
                  <c:v>481.30064499999997</c:v>
                </c:pt>
                <c:pt idx="3">
                  <c:v>18.20767</c:v>
                </c:pt>
                <c:pt idx="4">
                  <c:v>118.083185</c:v>
                </c:pt>
                <c:pt idx="5">
                  <c:v>32.900145000000002</c:v>
                </c:pt>
                <c:pt idx="6">
                  <c:v>395.013397</c:v>
                </c:pt>
                <c:pt idx="7">
                  <c:v>87.415099999999995</c:v>
                </c:pt>
                <c:pt idx="8">
                  <c:v>472.33378399999998</c:v>
                </c:pt>
                <c:pt idx="9">
                  <c:v>141.84914000000001</c:v>
                </c:pt>
                <c:pt idx="10">
                  <c:v>74.611500000000007</c:v>
                </c:pt>
                <c:pt idx="11">
                  <c:v>160.20070000000001</c:v>
                </c:pt>
                <c:pt idx="12">
                  <c:v>105.14895</c:v>
                </c:pt>
                <c:pt idx="13">
                  <c:v>55.574719999999999</c:v>
                </c:pt>
                <c:pt idx="14">
                  <c:v>17.06166</c:v>
                </c:pt>
                <c:pt idx="15">
                  <c:v>78.130835000000005</c:v>
                </c:pt>
                <c:pt idx="16">
                  <c:v>151.310079</c:v>
                </c:pt>
                <c:pt idx="17">
                  <c:v>63.424759999999999</c:v>
                </c:pt>
                <c:pt idx="18">
                  <c:v>89.038300000000007</c:v>
                </c:pt>
                <c:pt idx="19">
                  <c:v>189.658615</c:v>
                </c:pt>
                <c:pt idx="20">
                  <c:v>174.38858999999999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35F-448A-9EEB-9DD14B5E2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3905072"/>
        <c:axId val="1093910832"/>
      </c:lineChart>
      <c:catAx>
        <c:axId val="1521640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1647919"/>
        <c:crosses val="autoZero"/>
        <c:auto val="1"/>
        <c:lblAlgn val="ctr"/>
        <c:lblOffset val="100"/>
        <c:noMultiLvlLbl val="0"/>
      </c:catAx>
      <c:valAx>
        <c:axId val="1521647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Numero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521640719"/>
        <c:crosses val="autoZero"/>
        <c:crossBetween val="between"/>
      </c:valAx>
      <c:valAx>
        <c:axId val="1093910832"/>
        <c:scaling>
          <c:orientation val="minMax"/>
        </c:scaling>
        <c:delete val="0"/>
        <c:axPos val="r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3905072"/>
        <c:crosses val="max"/>
        <c:crossBetween val="between"/>
      </c:valAx>
      <c:catAx>
        <c:axId val="1093905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93910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0998429511613218"/>
          <c:y val="3.1085091047556888E-2"/>
          <c:w val="0.36565705623748002"/>
          <c:h val="5.82905634205050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'f9'!$B$2</c:f>
              <c:strCache>
                <c:ptCount val="1"/>
                <c:pt idx="0">
                  <c:v>A terra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'f9'!$B$3:$B$22</c:f>
              <c:numCache>
                <c:formatCode>General</c:formatCode>
                <c:ptCount val="20"/>
                <c:pt idx="0">
                  <c:v>26</c:v>
                </c:pt>
                <c:pt idx="1">
                  <c:v>14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5">
                  <c:v>14</c:v>
                </c:pt>
                <c:pt idx="6">
                  <c:v>27</c:v>
                </c:pt>
                <c:pt idx="7">
                  <c:v>24</c:v>
                </c:pt>
                <c:pt idx="8">
                  <c:v>20</c:v>
                </c:pt>
                <c:pt idx="9">
                  <c:v>27</c:v>
                </c:pt>
                <c:pt idx="10">
                  <c:v>38</c:v>
                </c:pt>
                <c:pt idx="11">
                  <c:v>60</c:v>
                </c:pt>
                <c:pt idx="12">
                  <c:v>40</c:v>
                </c:pt>
                <c:pt idx="13">
                  <c:v>54</c:v>
                </c:pt>
                <c:pt idx="14">
                  <c:v>17</c:v>
                </c:pt>
                <c:pt idx="15">
                  <c:v>63</c:v>
                </c:pt>
                <c:pt idx="16">
                  <c:v>57</c:v>
                </c:pt>
                <c:pt idx="17">
                  <c:v>19</c:v>
                </c:pt>
                <c:pt idx="18">
                  <c:v>47</c:v>
                </c:pt>
                <c:pt idx="19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A6-4372-8287-17F01E2D514B}"/>
            </c:ext>
          </c:extLst>
        </c:ser>
        <c:ser>
          <c:idx val="1"/>
          <c:order val="1"/>
          <c:tx>
            <c:strRef>
              <c:f>'f9'!$C$2</c:f>
              <c:strCache>
                <c:ptCount val="1"/>
                <c:pt idx="0">
                  <c:v>Non a terra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'f9'!$A$3:$A$22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Liguria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'f9'!$C$3:$C$22</c:f>
              <c:numCache>
                <c:formatCode>General</c:formatCode>
                <c:ptCount val="20"/>
                <c:pt idx="0">
                  <c:v>74</c:v>
                </c:pt>
                <c:pt idx="1">
                  <c:v>86</c:v>
                </c:pt>
                <c:pt idx="2">
                  <c:v>95</c:v>
                </c:pt>
                <c:pt idx="3">
                  <c:v>99</c:v>
                </c:pt>
                <c:pt idx="4">
                  <c:v>99</c:v>
                </c:pt>
                <c:pt idx="5">
                  <c:v>86</c:v>
                </c:pt>
                <c:pt idx="6">
                  <c:v>73</c:v>
                </c:pt>
                <c:pt idx="7">
                  <c:v>76</c:v>
                </c:pt>
                <c:pt idx="8">
                  <c:v>80</c:v>
                </c:pt>
                <c:pt idx="9">
                  <c:v>73</c:v>
                </c:pt>
                <c:pt idx="10">
                  <c:v>62</c:v>
                </c:pt>
                <c:pt idx="11">
                  <c:v>40</c:v>
                </c:pt>
                <c:pt idx="12">
                  <c:v>60</c:v>
                </c:pt>
                <c:pt idx="13">
                  <c:v>46</c:v>
                </c:pt>
                <c:pt idx="14">
                  <c:v>83</c:v>
                </c:pt>
                <c:pt idx="15">
                  <c:v>37</c:v>
                </c:pt>
                <c:pt idx="16">
                  <c:v>43</c:v>
                </c:pt>
                <c:pt idx="17">
                  <c:v>81</c:v>
                </c:pt>
                <c:pt idx="18">
                  <c:v>53</c:v>
                </c:pt>
                <c:pt idx="19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2A6-4372-8287-17F01E2D51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36351"/>
        <c:axId val="104537311"/>
      </c:barChart>
      <c:catAx>
        <c:axId val="104536351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537311"/>
        <c:crosses val="autoZero"/>
        <c:auto val="1"/>
        <c:lblAlgn val="ctr"/>
        <c:lblOffset val="100"/>
        <c:noMultiLvlLbl val="0"/>
      </c:catAx>
      <c:valAx>
        <c:axId val="10453731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high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45363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24606</xdr:colOff>
      <xdr:row>30</xdr:row>
      <xdr:rowOff>23810</xdr:rowOff>
    </xdr:from>
    <xdr:to>
      <xdr:col>7</xdr:col>
      <xdr:colOff>0</xdr:colOff>
      <xdr:row>58</xdr:row>
      <xdr:rowOff>14287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B58FAC8-270B-491F-99CE-8BD325AF22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175260</xdr:rowOff>
    </xdr:from>
    <xdr:to>
      <xdr:col>10</xdr:col>
      <xdr:colOff>151130</xdr:colOff>
      <xdr:row>30</xdr:row>
      <xdr:rowOff>29210</xdr:rowOff>
    </xdr:to>
    <xdr:pic>
      <xdr:nvPicPr>
        <xdr:cNvPr id="2" name="Immagine 1" descr="Immagine che contiene testo, mappa, atlante&#10;&#10;Il contenuto generato dall'IA potrebbe non essere corretto.">
          <a:extLst>
            <a:ext uri="{FF2B5EF4-FFF2-40B4-BE49-F238E27FC236}">
              <a16:creationId xmlns:a16="http://schemas.microsoft.com/office/drawing/2014/main" id="{F9831363-A29B-4AE1-982E-CB8192F1CA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8140"/>
          <a:ext cx="6247130" cy="515747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34</xdr:row>
      <xdr:rowOff>0</xdr:rowOff>
    </xdr:from>
    <xdr:to>
      <xdr:col>16</xdr:col>
      <xdr:colOff>404568</xdr:colOff>
      <xdr:row>35</xdr:row>
      <xdr:rowOff>53519</xdr:rowOff>
    </xdr:to>
    <xdr:sp macro="" textlink="">
      <xdr:nvSpPr>
        <xdr:cNvPr id="6" name="Rettangolo 5">
          <a:extLst>
            <a:ext uri="{FF2B5EF4-FFF2-40B4-BE49-F238E27FC236}">
              <a16:creationId xmlns:a16="http://schemas.microsoft.com/office/drawing/2014/main" id="{CB6E02F4-5A62-8E13-9137-10F296827642}"/>
            </a:ext>
          </a:extLst>
        </xdr:cNvPr>
        <xdr:cNvSpPr/>
      </xdr:nvSpPr>
      <xdr:spPr>
        <a:xfrm>
          <a:off x="7086600" y="5505450"/>
          <a:ext cx="2766768" cy="215444"/>
        </a:xfrm>
        <a:prstGeom prst="rect">
          <a:avLst/>
        </a:prstGeom>
        <a:solidFill>
          <a:srgbClr val="0ED145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900">
              <a:solidFill>
                <a:schemeClr val="tx1"/>
              </a:solidFill>
            </a:rPr>
            <a:t>Ha legiferato prima della Legge 141/2015</a:t>
          </a:r>
        </a:p>
      </xdr:txBody>
    </xdr:sp>
    <xdr:clientData/>
  </xdr:twoCellAnchor>
  <xdr:twoCellAnchor>
    <xdr:from>
      <xdr:col>11</xdr:col>
      <xdr:colOff>581025</xdr:colOff>
      <xdr:row>35</xdr:row>
      <xdr:rowOff>47625</xdr:rowOff>
    </xdr:from>
    <xdr:to>
      <xdr:col>16</xdr:col>
      <xdr:colOff>395043</xdr:colOff>
      <xdr:row>36</xdr:row>
      <xdr:rowOff>101144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8A646A1A-72DE-C25B-41A1-C251E55F4B7D}"/>
            </a:ext>
          </a:extLst>
        </xdr:cNvPr>
        <xdr:cNvSpPr/>
      </xdr:nvSpPr>
      <xdr:spPr>
        <a:xfrm>
          <a:off x="7077075" y="5715000"/>
          <a:ext cx="2766768" cy="215444"/>
        </a:xfrm>
        <a:prstGeom prst="rect">
          <a:avLst/>
        </a:prstGeom>
        <a:solidFill>
          <a:srgbClr val="FFCB17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900">
              <a:solidFill>
                <a:schemeClr val="tx1"/>
              </a:solidFill>
            </a:rPr>
            <a:t>Ha legiferato dopo  la Legge 141/2015</a:t>
          </a:r>
        </a:p>
      </xdr:txBody>
    </xdr:sp>
    <xdr:clientData/>
  </xdr:twoCellAnchor>
  <xdr:twoCellAnchor>
    <xdr:from>
      <xdr:col>12</xdr:col>
      <xdr:colOff>0</xdr:colOff>
      <xdr:row>36</xdr:row>
      <xdr:rowOff>95250</xdr:rowOff>
    </xdr:from>
    <xdr:to>
      <xdr:col>16</xdr:col>
      <xdr:colOff>404568</xdr:colOff>
      <xdr:row>37</xdr:row>
      <xdr:rowOff>148769</xdr:rowOff>
    </xdr:to>
    <xdr:sp macro="" textlink="">
      <xdr:nvSpPr>
        <xdr:cNvPr id="8" name="Rettangolo 7">
          <a:extLst>
            <a:ext uri="{FF2B5EF4-FFF2-40B4-BE49-F238E27FC236}">
              <a16:creationId xmlns:a16="http://schemas.microsoft.com/office/drawing/2014/main" id="{4E644E20-A11A-784D-A7CB-F65F066A6A9A}"/>
            </a:ext>
          </a:extLst>
        </xdr:cNvPr>
        <xdr:cNvSpPr/>
      </xdr:nvSpPr>
      <xdr:spPr>
        <a:xfrm>
          <a:off x="7086600" y="5924550"/>
          <a:ext cx="2766768" cy="215444"/>
        </a:xfrm>
        <a:prstGeom prst="rect">
          <a:avLst/>
        </a:prstGeom>
        <a:solidFill>
          <a:srgbClr val="8CFFFB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it-IT"/>
          </a:defPPr>
          <a:lvl1pPr marL="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lang="it-IT" sz="900">
              <a:solidFill>
                <a:schemeClr val="tx1"/>
              </a:solidFill>
            </a:rPr>
            <a:t>Ha legiferato in adeguamento alla Legge 141/2015</a:t>
          </a:r>
        </a:p>
      </xdr:txBody>
    </xdr:sp>
    <xdr:clientData/>
  </xdr:twoCellAnchor>
  <xdr:twoCellAnchor editAs="oneCell">
    <xdr:from>
      <xdr:col>1</xdr:col>
      <xdr:colOff>0</xdr:colOff>
      <xdr:row>3</xdr:row>
      <xdr:rowOff>0</xdr:rowOff>
    </xdr:from>
    <xdr:to>
      <xdr:col>11</xdr:col>
      <xdr:colOff>353298</xdr:colOff>
      <xdr:row>38</xdr:row>
      <xdr:rowOff>153211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id="{0758E5B2-6597-5629-ECC0-975FF67E1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50" y="485775"/>
          <a:ext cx="6258798" cy="582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10391</xdr:colOff>
      <xdr:row>3</xdr:row>
      <xdr:rowOff>1732</xdr:rowOff>
    </xdr:from>
    <xdr:to>
      <xdr:col>17</xdr:col>
      <xdr:colOff>78971</xdr:colOff>
      <xdr:row>31</xdr:row>
      <xdr:rowOff>104601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6C15663-34A9-4DD7-A61C-7E95A9FD05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15240</xdr:rowOff>
    </xdr:from>
    <xdr:to>
      <xdr:col>13</xdr:col>
      <xdr:colOff>268605</xdr:colOff>
      <xdr:row>39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CD1768E-04C6-46E0-BE2B-980D006A3A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119061</xdr:colOff>
      <xdr:row>14</xdr:row>
      <xdr:rowOff>100012</xdr:rowOff>
    </xdr:from>
    <xdr:to>
      <xdr:col>11</xdr:col>
      <xdr:colOff>371474</xdr:colOff>
      <xdr:row>35</xdr:row>
      <xdr:rowOff>38100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1E4CEE9-93CB-4307-93EA-B01D59123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601980</xdr:colOff>
      <xdr:row>2</xdr:row>
      <xdr:rowOff>4762</xdr:rowOff>
    </xdr:from>
    <xdr:to>
      <xdr:col>21</xdr:col>
      <xdr:colOff>230505</xdr:colOff>
      <xdr:row>16</xdr:row>
      <xdr:rowOff>7620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8A8E626-04B9-44DD-A681-393A578527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10</xdr:col>
      <xdr:colOff>766</xdr:colOff>
      <xdr:row>42</xdr:row>
      <xdr:rowOff>10430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EAC2C2C-4B0C-C71F-6731-4AEF646AE8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42900"/>
          <a:ext cx="5487166" cy="648743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316230</xdr:colOff>
      <xdr:row>24</xdr:row>
      <xdr:rowOff>100965</xdr:rowOff>
    </xdr:from>
    <xdr:to>
      <xdr:col>6</xdr:col>
      <xdr:colOff>430530</xdr:colOff>
      <xdr:row>43</xdr:row>
      <xdr:rowOff>24765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61B2F6D-B8FA-4113-BE4F-F5FA73D13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777240</xdr:colOff>
      <xdr:row>24</xdr:row>
      <xdr:rowOff>129540</xdr:rowOff>
    </xdr:from>
    <xdr:to>
      <xdr:col>15</xdr:col>
      <xdr:colOff>220980</xdr:colOff>
      <xdr:row>43</xdr:row>
      <xdr:rowOff>57150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38019DC-0E6E-4A7B-9B7D-915699D4B3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974724</xdr:colOff>
      <xdr:row>1</xdr:row>
      <xdr:rowOff>180976</xdr:rowOff>
    </xdr:from>
    <xdr:to>
      <xdr:col>15</xdr:col>
      <xdr:colOff>447675</xdr:colOff>
      <xdr:row>19</xdr:row>
      <xdr:rowOff>142876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8576F1-C0F8-4367-B136-47E3F4810B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95250</xdr:rowOff>
    </xdr:from>
    <xdr:to>
      <xdr:col>13</xdr:col>
      <xdr:colOff>586740</xdr:colOff>
      <xdr:row>25</xdr:row>
      <xdr:rowOff>45720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EB6AA28-BA4A-47DC-B1CB-D411812EE7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34B90-6D08-462C-8604-B34F8319DF7E}">
  <dimension ref="A1:J49"/>
  <sheetViews>
    <sheetView tabSelected="1" zoomScale="80" zoomScaleNormal="80" workbookViewId="0">
      <selection activeCell="A2" sqref="A2"/>
    </sheetView>
  </sheetViews>
  <sheetFormatPr defaultColWidth="9.453125" defaultRowHeight="13" x14ac:dyDescent="0.3"/>
  <cols>
    <col min="1" max="1" width="47.54296875" style="4" customWidth="1"/>
    <col min="2" max="7" width="9.453125" style="4"/>
    <col min="8" max="8" width="2.54296875" style="4" customWidth="1"/>
    <col min="9" max="201" width="9.453125" style="4"/>
    <col min="202" max="202" width="67.453125" style="4" customWidth="1"/>
    <col min="203" max="212" width="6.54296875" style="4" customWidth="1"/>
    <col min="213" max="213" width="3.54296875" style="4" customWidth="1"/>
    <col min="214" max="214" width="10.54296875" style="4" bestFit="1" customWidth="1"/>
    <col min="215" max="215" width="12.453125" style="4" customWidth="1"/>
    <col min="216" max="216" width="9.54296875" style="4" bestFit="1" customWidth="1"/>
    <col min="217" max="457" width="9.453125" style="4"/>
    <col min="458" max="458" width="67.453125" style="4" customWidth="1"/>
    <col min="459" max="468" width="6.54296875" style="4" customWidth="1"/>
    <col min="469" max="469" width="3.54296875" style="4" customWidth="1"/>
    <col min="470" max="470" width="10.54296875" style="4" bestFit="1" customWidth="1"/>
    <col min="471" max="471" width="12.453125" style="4" customWidth="1"/>
    <col min="472" max="472" width="9.54296875" style="4" bestFit="1" customWidth="1"/>
    <col min="473" max="713" width="9.453125" style="4"/>
    <col min="714" max="714" width="67.453125" style="4" customWidth="1"/>
    <col min="715" max="724" width="6.54296875" style="4" customWidth="1"/>
    <col min="725" max="725" width="3.54296875" style="4" customWidth="1"/>
    <col min="726" max="726" width="10.54296875" style="4" bestFit="1" customWidth="1"/>
    <col min="727" max="727" width="12.453125" style="4" customWidth="1"/>
    <col min="728" max="728" width="9.54296875" style="4" bestFit="1" customWidth="1"/>
    <col min="729" max="969" width="9.453125" style="4"/>
    <col min="970" max="970" width="67.453125" style="4" customWidth="1"/>
    <col min="971" max="980" width="6.54296875" style="4" customWidth="1"/>
    <col min="981" max="981" width="3.54296875" style="4" customWidth="1"/>
    <col min="982" max="982" width="10.54296875" style="4" bestFit="1" customWidth="1"/>
    <col min="983" max="983" width="12.453125" style="4" customWidth="1"/>
    <col min="984" max="984" width="9.54296875" style="4" bestFit="1" customWidth="1"/>
    <col min="985" max="1225" width="9.453125" style="4"/>
    <col min="1226" max="1226" width="67.453125" style="4" customWidth="1"/>
    <col min="1227" max="1236" width="6.54296875" style="4" customWidth="1"/>
    <col min="1237" max="1237" width="3.54296875" style="4" customWidth="1"/>
    <col min="1238" max="1238" width="10.54296875" style="4" bestFit="1" customWidth="1"/>
    <col min="1239" max="1239" width="12.453125" style="4" customWidth="1"/>
    <col min="1240" max="1240" width="9.54296875" style="4" bestFit="1" customWidth="1"/>
    <col min="1241" max="1481" width="9.453125" style="4"/>
    <col min="1482" max="1482" width="67.453125" style="4" customWidth="1"/>
    <col min="1483" max="1492" width="6.54296875" style="4" customWidth="1"/>
    <col min="1493" max="1493" width="3.54296875" style="4" customWidth="1"/>
    <col min="1494" max="1494" width="10.54296875" style="4" bestFit="1" customWidth="1"/>
    <col min="1495" max="1495" width="12.453125" style="4" customWidth="1"/>
    <col min="1496" max="1496" width="9.54296875" style="4" bestFit="1" customWidth="1"/>
    <col min="1497" max="1737" width="9.453125" style="4"/>
    <col min="1738" max="1738" width="67.453125" style="4" customWidth="1"/>
    <col min="1739" max="1748" width="6.54296875" style="4" customWidth="1"/>
    <col min="1749" max="1749" width="3.54296875" style="4" customWidth="1"/>
    <col min="1750" max="1750" width="10.54296875" style="4" bestFit="1" customWidth="1"/>
    <col min="1751" max="1751" width="12.453125" style="4" customWidth="1"/>
    <col min="1752" max="1752" width="9.54296875" style="4" bestFit="1" customWidth="1"/>
    <col min="1753" max="1993" width="9.453125" style="4"/>
    <col min="1994" max="1994" width="67.453125" style="4" customWidth="1"/>
    <col min="1995" max="2004" width="6.54296875" style="4" customWidth="1"/>
    <col min="2005" max="2005" width="3.54296875" style="4" customWidth="1"/>
    <col min="2006" max="2006" width="10.54296875" style="4" bestFit="1" customWidth="1"/>
    <col min="2007" max="2007" width="12.453125" style="4" customWidth="1"/>
    <col min="2008" max="2008" width="9.54296875" style="4" bestFit="1" customWidth="1"/>
    <col min="2009" max="2249" width="9.453125" style="4"/>
    <col min="2250" max="2250" width="67.453125" style="4" customWidth="1"/>
    <col min="2251" max="2260" width="6.54296875" style="4" customWidth="1"/>
    <col min="2261" max="2261" width="3.54296875" style="4" customWidth="1"/>
    <col min="2262" max="2262" width="10.54296875" style="4" bestFit="1" customWidth="1"/>
    <col min="2263" max="2263" width="12.453125" style="4" customWidth="1"/>
    <col min="2264" max="2264" width="9.54296875" style="4" bestFit="1" customWidth="1"/>
    <col min="2265" max="2505" width="9.453125" style="4"/>
    <col min="2506" max="2506" width="67.453125" style="4" customWidth="1"/>
    <col min="2507" max="2516" width="6.54296875" style="4" customWidth="1"/>
    <col min="2517" max="2517" width="3.54296875" style="4" customWidth="1"/>
    <col min="2518" max="2518" width="10.54296875" style="4" bestFit="1" customWidth="1"/>
    <col min="2519" max="2519" width="12.453125" style="4" customWidth="1"/>
    <col min="2520" max="2520" width="9.54296875" style="4" bestFit="1" customWidth="1"/>
    <col min="2521" max="2761" width="9.453125" style="4"/>
    <col min="2762" max="2762" width="67.453125" style="4" customWidth="1"/>
    <col min="2763" max="2772" width="6.54296875" style="4" customWidth="1"/>
    <col min="2773" max="2773" width="3.54296875" style="4" customWidth="1"/>
    <col min="2774" max="2774" width="10.54296875" style="4" bestFit="1" customWidth="1"/>
    <col min="2775" max="2775" width="12.453125" style="4" customWidth="1"/>
    <col min="2776" max="2776" width="9.54296875" style="4" bestFit="1" customWidth="1"/>
    <col min="2777" max="3017" width="9.453125" style="4"/>
    <col min="3018" max="3018" width="67.453125" style="4" customWidth="1"/>
    <col min="3019" max="3028" width="6.54296875" style="4" customWidth="1"/>
    <col min="3029" max="3029" width="3.54296875" style="4" customWidth="1"/>
    <col min="3030" max="3030" width="10.54296875" style="4" bestFit="1" customWidth="1"/>
    <col min="3031" max="3031" width="12.453125" style="4" customWidth="1"/>
    <col min="3032" max="3032" width="9.54296875" style="4" bestFit="1" customWidth="1"/>
    <col min="3033" max="3273" width="9.453125" style="4"/>
    <col min="3274" max="3274" width="67.453125" style="4" customWidth="1"/>
    <col min="3275" max="3284" width="6.54296875" style="4" customWidth="1"/>
    <col min="3285" max="3285" width="3.54296875" style="4" customWidth="1"/>
    <col min="3286" max="3286" width="10.54296875" style="4" bestFit="1" customWidth="1"/>
    <col min="3287" max="3287" width="12.453125" style="4" customWidth="1"/>
    <col min="3288" max="3288" width="9.54296875" style="4" bestFit="1" customWidth="1"/>
    <col min="3289" max="3529" width="9.453125" style="4"/>
    <col min="3530" max="3530" width="67.453125" style="4" customWidth="1"/>
    <col min="3531" max="3540" width="6.54296875" style="4" customWidth="1"/>
    <col min="3541" max="3541" width="3.54296875" style="4" customWidth="1"/>
    <col min="3542" max="3542" width="10.54296875" style="4" bestFit="1" customWidth="1"/>
    <col min="3543" max="3543" width="12.453125" style="4" customWidth="1"/>
    <col min="3544" max="3544" width="9.54296875" style="4" bestFit="1" customWidth="1"/>
    <col min="3545" max="3785" width="9.453125" style="4"/>
    <col min="3786" max="3786" width="67.453125" style="4" customWidth="1"/>
    <col min="3787" max="3796" width="6.54296875" style="4" customWidth="1"/>
    <col min="3797" max="3797" width="3.54296875" style="4" customWidth="1"/>
    <col min="3798" max="3798" width="10.54296875" style="4" bestFit="1" customWidth="1"/>
    <col min="3799" max="3799" width="12.453125" style="4" customWidth="1"/>
    <col min="3800" max="3800" width="9.54296875" style="4" bestFit="1" customWidth="1"/>
    <col min="3801" max="4041" width="9.453125" style="4"/>
    <col min="4042" max="4042" width="67.453125" style="4" customWidth="1"/>
    <col min="4043" max="4052" width="6.54296875" style="4" customWidth="1"/>
    <col min="4053" max="4053" width="3.54296875" style="4" customWidth="1"/>
    <col min="4054" max="4054" width="10.54296875" style="4" bestFit="1" customWidth="1"/>
    <col min="4055" max="4055" width="12.453125" style="4" customWidth="1"/>
    <col min="4056" max="4056" width="9.54296875" style="4" bestFit="1" customWidth="1"/>
    <col min="4057" max="4297" width="9.453125" style="4"/>
    <col min="4298" max="4298" width="67.453125" style="4" customWidth="1"/>
    <col min="4299" max="4308" width="6.54296875" style="4" customWidth="1"/>
    <col min="4309" max="4309" width="3.54296875" style="4" customWidth="1"/>
    <col min="4310" max="4310" width="10.54296875" style="4" bestFit="1" customWidth="1"/>
    <col min="4311" max="4311" width="12.453125" style="4" customWidth="1"/>
    <col min="4312" max="4312" width="9.54296875" style="4" bestFit="1" customWidth="1"/>
    <col min="4313" max="4553" width="9.453125" style="4"/>
    <col min="4554" max="4554" width="67.453125" style="4" customWidth="1"/>
    <col min="4555" max="4564" width="6.54296875" style="4" customWidth="1"/>
    <col min="4565" max="4565" width="3.54296875" style="4" customWidth="1"/>
    <col min="4566" max="4566" width="10.54296875" style="4" bestFit="1" customWidth="1"/>
    <col min="4567" max="4567" width="12.453125" style="4" customWidth="1"/>
    <col min="4568" max="4568" width="9.54296875" style="4" bestFit="1" customWidth="1"/>
    <col min="4569" max="4809" width="9.453125" style="4"/>
    <col min="4810" max="4810" width="67.453125" style="4" customWidth="1"/>
    <col min="4811" max="4820" width="6.54296875" style="4" customWidth="1"/>
    <col min="4821" max="4821" width="3.54296875" style="4" customWidth="1"/>
    <col min="4822" max="4822" width="10.54296875" style="4" bestFit="1" customWidth="1"/>
    <col min="4823" max="4823" width="12.453125" style="4" customWidth="1"/>
    <col min="4824" max="4824" width="9.54296875" style="4" bestFit="1" customWidth="1"/>
    <col min="4825" max="5065" width="9.453125" style="4"/>
    <col min="5066" max="5066" width="67.453125" style="4" customWidth="1"/>
    <col min="5067" max="5076" width="6.54296875" style="4" customWidth="1"/>
    <col min="5077" max="5077" width="3.54296875" style="4" customWidth="1"/>
    <col min="5078" max="5078" width="10.54296875" style="4" bestFit="1" customWidth="1"/>
    <col min="5079" max="5079" width="12.453125" style="4" customWidth="1"/>
    <col min="5080" max="5080" width="9.54296875" style="4" bestFit="1" customWidth="1"/>
    <col min="5081" max="5321" width="9.453125" style="4"/>
    <col min="5322" max="5322" width="67.453125" style="4" customWidth="1"/>
    <col min="5323" max="5332" width="6.54296875" style="4" customWidth="1"/>
    <col min="5333" max="5333" width="3.54296875" style="4" customWidth="1"/>
    <col min="5334" max="5334" width="10.54296875" style="4" bestFit="1" customWidth="1"/>
    <col min="5335" max="5335" width="12.453125" style="4" customWidth="1"/>
    <col min="5336" max="5336" width="9.54296875" style="4" bestFit="1" customWidth="1"/>
    <col min="5337" max="5577" width="9.453125" style="4"/>
    <col min="5578" max="5578" width="67.453125" style="4" customWidth="1"/>
    <col min="5579" max="5588" width="6.54296875" style="4" customWidth="1"/>
    <col min="5589" max="5589" width="3.54296875" style="4" customWidth="1"/>
    <col min="5590" max="5590" width="10.54296875" style="4" bestFit="1" customWidth="1"/>
    <col min="5591" max="5591" width="12.453125" style="4" customWidth="1"/>
    <col min="5592" max="5592" width="9.54296875" style="4" bestFit="1" customWidth="1"/>
    <col min="5593" max="5833" width="9.453125" style="4"/>
    <col min="5834" max="5834" width="67.453125" style="4" customWidth="1"/>
    <col min="5835" max="5844" width="6.54296875" style="4" customWidth="1"/>
    <col min="5845" max="5845" width="3.54296875" style="4" customWidth="1"/>
    <col min="5846" max="5846" width="10.54296875" style="4" bestFit="1" customWidth="1"/>
    <col min="5847" max="5847" width="12.453125" style="4" customWidth="1"/>
    <col min="5848" max="5848" width="9.54296875" style="4" bestFit="1" customWidth="1"/>
    <col min="5849" max="6089" width="9.453125" style="4"/>
    <col min="6090" max="6090" width="67.453125" style="4" customWidth="1"/>
    <col min="6091" max="6100" width="6.54296875" style="4" customWidth="1"/>
    <col min="6101" max="6101" width="3.54296875" style="4" customWidth="1"/>
    <col min="6102" max="6102" width="10.54296875" style="4" bestFit="1" customWidth="1"/>
    <col min="6103" max="6103" width="12.453125" style="4" customWidth="1"/>
    <col min="6104" max="6104" width="9.54296875" style="4" bestFit="1" customWidth="1"/>
    <col min="6105" max="6345" width="9.453125" style="4"/>
    <col min="6346" max="6346" width="67.453125" style="4" customWidth="1"/>
    <col min="6347" max="6356" width="6.54296875" style="4" customWidth="1"/>
    <col min="6357" max="6357" width="3.54296875" style="4" customWidth="1"/>
    <col min="6358" max="6358" width="10.54296875" style="4" bestFit="1" customWidth="1"/>
    <col min="6359" max="6359" width="12.453125" style="4" customWidth="1"/>
    <col min="6360" max="6360" width="9.54296875" style="4" bestFit="1" customWidth="1"/>
    <col min="6361" max="6601" width="9.453125" style="4"/>
    <col min="6602" max="6602" width="67.453125" style="4" customWidth="1"/>
    <col min="6603" max="6612" width="6.54296875" style="4" customWidth="1"/>
    <col min="6613" max="6613" width="3.54296875" style="4" customWidth="1"/>
    <col min="6614" max="6614" width="10.54296875" style="4" bestFit="1" customWidth="1"/>
    <col min="6615" max="6615" width="12.453125" style="4" customWidth="1"/>
    <col min="6616" max="6616" width="9.54296875" style="4" bestFit="1" customWidth="1"/>
    <col min="6617" max="6857" width="9.453125" style="4"/>
    <col min="6858" max="6858" width="67.453125" style="4" customWidth="1"/>
    <col min="6859" max="6868" width="6.54296875" style="4" customWidth="1"/>
    <col min="6869" max="6869" width="3.54296875" style="4" customWidth="1"/>
    <col min="6870" max="6870" width="10.54296875" style="4" bestFit="1" customWidth="1"/>
    <col min="6871" max="6871" width="12.453125" style="4" customWidth="1"/>
    <col min="6872" max="6872" width="9.54296875" style="4" bestFit="1" customWidth="1"/>
    <col min="6873" max="7113" width="9.453125" style="4"/>
    <col min="7114" max="7114" width="67.453125" style="4" customWidth="1"/>
    <col min="7115" max="7124" width="6.54296875" style="4" customWidth="1"/>
    <col min="7125" max="7125" width="3.54296875" style="4" customWidth="1"/>
    <col min="7126" max="7126" width="10.54296875" style="4" bestFit="1" customWidth="1"/>
    <col min="7127" max="7127" width="12.453125" style="4" customWidth="1"/>
    <col min="7128" max="7128" width="9.54296875" style="4" bestFit="1" customWidth="1"/>
    <col min="7129" max="7369" width="9.453125" style="4"/>
    <col min="7370" max="7370" width="67.453125" style="4" customWidth="1"/>
    <col min="7371" max="7380" width="6.54296875" style="4" customWidth="1"/>
    <col min="7381" max="7381" width="3.54296875" style="4" customWidth="1"/>
    <col min="7382" max="7382" width="10.54296875" style="4" bestFit="1" customWidth="1"/>
    <col min="7383" max="7383" width="12.453125" style="4" customWidth="1"/>
    <col min="7384" max="7384" width="9.54296875" style="4" bestFit="1" customWidth="1"/>
    <col min="7385" max="7625" width="9.453125" style="4"/>
    <col min="7626" max="7626" width="67.453125" style="4" customWidth="1"/>
    <col min="7627" max="7636" width="6.54296875" style="4" customWidth="1"/>
    <col min="7637" max="7637" width="3.54296875" style="4" customWidth="1"/>
    <col min="7638" max="7638" width="10.54296875" style="4" bestFit="1" customWidth="1"/>
    <col min="7639" max="7639" width="12.453125" style="4" customWidth="1"/>
    <col min="7640" max="7640" width="9.54296875" style="4" bestFit="1" customWidth="1"/>
    <col min="7641" max="7881" width="9.453125" style="4"/>
    <col min="7882" max="7882" width="67.453125" style="4" customWidth="1"/>
    <col min="7883" max="7892" width="6.54296875" style="4" customWidth="1"/>
    <col min="7893" max="7893" width="3.54296875" style="4" customWidth="1"/>
    <col min="7894" max="7894" width="10.54296875" style="4" bestFit="1" customWidth="1"/>
    <col min="7895" max="7895" width="12.453125" style="4" customWidth="1"/>
    <col min="7896" max="7896" width="9.54296875" style="4" bestFit="1" customWidth="1"/>
    <col min="7897" max="8137" width="9.453125" style="4"/>
    <col min="8138" max="8138" width="67.453125" style="4" customWidth="1"/>
    <col min="8139" max="8148" width="6.54296875" style="4" customWidth="1"/>
    <col min="8149" max="8149" width="3.54296875" style="4" customWidth="1"/>
    <col min="8150" max="8150" width="10.54296875" style="4" bestFit="1" customWidth="1"/>
    <col min="8151" max="8151" width="12.453125" style="4" customWidth="1"/>
    <col min="8152" max="8152" width="9.54296875" style="4" bestFit="1" customWidth="1"/>
    <col min="8153" max="8393" width="9.453125" style="4"/>
    <col min="8394" max="8394" width="67.453125" style="4" customWidth="1"/>
    <col min="8395" max="8404" width="6.54296875" style="4" customWidth="1"/>
    <col min="8405" max="8405" width="3.54296875" style="4" customWidth="1"/>
    <col min="8406" max="8406" width="10.54296875" style="4" bestFit="1" customWidth="1"/>
    <col min="8407" max="8407" width="12.453125" style="4" customWidth="1"/>
    <col min="8408" max="8408" width="9.54296875" style="4" bestFit="1" customWidth="1"/>
    <col min="8409" max="8649" width="9.453125" style="4"/>
    <col min="8650" max="8650" width="67.453125" style="4" customWidth="1"/>
    <col min="8651" max="8660" width="6.54296875" style="4" customWidth="1"/>
    <col min="8661" max="8661" width="3.54296875" style="4" customWidth="1"/>
    <col min="8662" max="8662" width="10.54296875" style="4" bestFit="1" customWidth="1"/>
    <col min="8663" max="8663" width="12.453125" style="4" customWidth="1"/>
    <col min="8664" max="8664" width="9.54296875" style="4" bestFit="1" customWidth="1"/>
    <col min="8665" max="8905" width="9.453125" style="4"/>
    <col min="8906" max="8906" width="67.453125" style="4" customWidth="1"/>
    <col min="8907" max="8916" width="6.54296875" style="4" customWidth="1"/>
    <col min="8917" max="8917" width="3.54296875" style="4" customWidth="1"/>
    <col min="8918" max="8918" width="10.54296875" style="4" bestFit="1" customWidth="1"/>
    <col min="8919" max="8919" width="12.453125" style="4" customWidth="1"/>
    <col min="8920" max="8920" width="9.54296875" style="4" bestFit="1" customWidth="1"/>
    <col min="8921" max="9161" width="9.453125" style="4"/>
    <col min="9162" max="9162" width="67.453125" style="4" customWidth="1"/>
    <col min="9163" max="9172" width="6.54296875" style="4" customWidth="1"/>
    <col min="9173" max="9173" width="3.54296875" style="4" customWidth="1"/>
    <col min="9174" max="9174" width="10.54296875" style="4" bestFit="1" customWidth="1"/>
    <col min="9175" max="9175" width="12.453125" style="4" customWidth="1"/>
    <col min="9176" max="9176" width="9.54296875" style="4" bestFit="1" customWidth="1"/>
    <col min="9177" max="9417" width="9.453125" style="4"/>
    <col min="9418" max="9418" width="67.453125" style="4" customWidth="1"/>
    <col min="9419" max="9428" width="6.54296875" style="4" customWidth="1"/>
    <col min="9429" max="9429" width="3.54296875" style="4" customWidth="1"/>
    <col min="9430" max="9430" width="10.54296875" style="4" bestFit="1" customWidth="1"/>
    <col min="9431" max="9431" width="12.453125" style="4" customWidth="1"/>
    <col min="9432" max="9432" width="9.54296875" style="4" bestFit="1" customWidth="1"/>
    <col min="9433" max="9673" width="9.453125" style="4"/>
    <col min="9674" max="9674" width="67.453125" style="4" customWidth="1"/>
    <col min="9675" max="9684" width="6.54296875" style="4" customWidth="1"/>
    <col min="9685" max="9685" width="3.54296875" style="4" customWidth="1"/>
    <col min="9686" max="9686" width="10.54296875" style="4" bestFit="1" customWidth="1"/>
    <col min="9687" max="9687" width="12.453125" style="4" customWidth="1"/>
    <col min="9688" max="9688" width="9.54296875" style="4" bestFit="1" customWidth="1"/>
    <col min="9689" max="9929" width="9.453125" style="4"/>
    <col min="9930" max="9930" width="67.453125" style="4" customWidth="1"/>
    <col min="9931" max="9940" width="6.54296875" style="4" customWidth="1"/>
    <col min="9941" max="9941" width="3.54296875" style="4" customWidth="1"/>
    <col min="9942" max="9942" width="10.54296875" style="4" bestFit="1" customWidth="1"/>
    <col min="9943" max="9943" width="12.453125" style="4" customWidth="1"/>
    <col min="9944" max="9944" width="9.54296875" style="4" bestFit="1" customWidth="1"/>
    <col min="9945" max="10185" width="9.453125" style="4"/>
    <col min="10186" max="10186" width="67.453125" style="4" customWidth="1"/>
    <col min="10187" max="10196" width="6.54296875" style="4" customWidth="1"/>
    <col min="10197" max="10197" width="3.54296875" style="4" customWidth="1"/>
    <col min="10198" max="10198" width="10.54296875" style="4" bestFit="1" customWidth="1"/>
    <col min="10199" max="10199" width="12.453125" style="4" customWidth="1"/>
    <col min="10200" max="10200" width="9.54296875" style="4" bestFit="1" customWidth="1"/>
    <col min="10201" max="10441" width="9.453125" style="4"/>
    <col min="10442" max="10442" width="67.453125" style="4" customWidth="1"/>
    <col min="10443" max="10452" width="6.54296875" style="4" customWidth="1"/>
    <col min="10453" max="10453" width="3.54296875" style="4" customWidth="1"/>
    <col min="10454" max="10454" width="10.54296875" style="4" bestFit="1" customWidth="1"/>
    <col min="10455" max="10455" width="12.453125" style="4" customWidth="1"/>
    <col min="10456" max="10456" width="9.54296875" style="4" bestFit="1" customWidth="1"/>
    <col min="10457" max="10697" width="9.453125" style="4"/>
    <col min="10698" max="10698" width="67.453125" style="4" customWidth="1"/>
    <col min="10699" max="10708" width="6.54296875" style="4" customWidth="1"/>
    <col min="10709" max="10709" width="3.54296875" style="4" customWidth="1"/>
    <col min="10710" max="10710" width="10.54296875" style="4" bestFit="1" customWidth="1"/>
    <col min="10711" max="10711" width="12.453125" style="4" customWidth="1"/>
    <col min="10712" max="10712" width="9.54296875" style="4" bestFit="1" customWidth="1"/>
    <col min="10713" max="10953" width="9.453125" style="4"/>
    <col min="10954" max="10954" width="67.453125" style="4" customWidth="1"/>
    <col min="10955" max="10964" width="6.54296875" style="4" customWidth="1"/>
    <col min="10965" max="10965" width="3.54296875" style="4" customWidth="1"/>
    <col min="10966" max="10966" width="10.54296875" style="4" bestFit="1" customWidth="1"/>
    <col min="10967" max="10967" width="12.453125" style="4" customWidth="1"/>
    <col min="10968" max="10968" width="9.54296875" style="4" bestFit="1" customWidth="1"/>
    <col min="10969" max="11209" width="9.453125" style="4"/>
    <col min="11210" max="11210" width="67.453125" style="4" customWidth="1"/>
    <col min="11211" max="11220" width="6.54296875" style="4" customWidth="1"/>
    <col min="11221" max="11221" width="3.54296875" style="4" customWidth="1"/>
    <col min="11222" max="11222" width="10.54296875" style="4" bestFit="1" customWidth="1"/>
    <col min="11223" max="11223" width="12.453125" style="4" customWidth="1"/>
    <col min="11224" max="11224" width="9.54296875" style="4" bestFit="1" customWidth="1"/>
    <col min="11225" max="11465" width="9.453125" style="4"/>
    <col min="11466" max="11466" width="67.453125" style="4" customWidth="1"/>
    <col min="11467" max="11476" width="6.54296875" style="4" customWidth="1"/>
    <col min="11477" max="11477" width="3.54296875" style="4" customWidth="1"/>
    <col min="11478" max="11478" width="10.54296875" style="4" bestFit="1" customWidth="1"/>
    <col min="11479" max="11479" width="12.453125" style="4" customWidth="1"/>
    <col min="11480" max="11480" width="9.54296875" style="4" bestFit="1" customWidth="1"/>
    <col min="11481" max="11721" width="9.453125" style="4"/>
    <col min="11722" max="11722" width="67.453125" style="4" customWidth="1"/>
    <col min="11723" max="11732" width="6.54296875" style="4" customWidth="1"/>
    <col min="11733" max="11733" width="3.54296875" style="4" customWidth="1"/>
    <col min="11734" max="11734" width="10.54296875" style="4" bestFit="1" customWidth="1"/>
    <col min="11735" max="11735" width="12.453125" style="4" customWidth="1"/>
    <col min="11736" max="11736" width="9.54296875" style="4" bestFit="1" customWidth="1"/>
    <col min="11737" max="11977" width="9.453125" style="4"/>
    <col min="11978" max="11978" width="67.453125" style="4" customWidth="1"/>
    <col min="11979" max="11988" width="6.54296875" style="4" customWidth="1"/>
    <col min="11989" max="11989" width="3.54296875" style="4" customWidth="1"/>
    <col min="11990" max="11990" width="10.54296875" style="4" bestFit="1" customWidth="1"/>
    <col min="11991" max="11991" width="12.453125" style="4" customWidth="1"/>
    <col min="11992" max="11992" width="9.54296875" style="4" bestFit="1" customWidth="1"/>
    <col min="11993" max="12233" width="9.453125" style="4"/>
    <col min="12234" max="12234" width="67.453125" style="4" customWidth="1"/>
    <col min="12235" max="12244" width="6.54296875" style="4" customWidth="1"/>
    <col min="12245" max="12245" width="3.54296875" style="4" customWidth="1"/>
    <col min="12246" max="12246" width="10.54296875" style="4" bestFit="1" customWidth="1"/>
    <col min="12247" max="12247" width="12.453125" style="4" customWidth="1"/>
    <col min="12248" max="12248" width="9.54296875" style="4" bestFit="1" customWidth="1"/>
    <col min="12249" max="12489" width="9.453125" style="4"/>
    <col min="12490" max="12490" width="67.453125" style="4" customWidth="1"/>
    <col min="12491" max="12500" width="6.54296875" style="4" customWidth="1"/>
    <col min="12501" max="12501" width="3.54296875" style="4" customWidth="1"/>
    <col min="12502" max="12502" width="10.54296875" style="4" bestFit="1" customWidth="1"/>
    <col min="12503" max="12503" width="12.453125" style="4" customWidth="1"/>
    <col min="12504" max="12504" width="9.54296875" style="4" bestFit="1" customWidth="1"/>
    <col min="12505" max="12745" width="9.453125" style="4"/>
    <col min="12746" max="12746" width="67.453125" style="4" customWidth="1"/>
    <col min="12747" max="12756" width="6.54296875" style="4" customWidth="1"/>
    <col min="12757" max="12757" width="3.54296875" style="4" customWidth="1"/>
    <col min="12758" max="12758" width="10.54296875" style="4" bestFit="1" customWidth="1"/>
    <col min="12759" max="12759" width="12.453125" style="4" customWidth="1"/>
    <col min="12760" max="12760" width="9.54296875" style="4" bestFit="1" customWidth="1"/>
    <col min="12761" max="13001" width="9.453125" style="4"/>
    <col min="13002" max="13002" width="67.453125" style="4" customWidth="1"/>
    <col min="13003" max="13012" width="6.54296875" style="4" customWidth="1"/>
    <col min="13013" max="13013" width="3.54296875" style="4" customWidth="1"/>
    <col min="13014" max="13014" width="10.54296875" style="4" bestFit="1" customWidth="1"/>
    <col min="13015" max="13015" width="12.453125" style="4" customWidth="1"/>
    <col min="13016" max="13016" width="9.54296875" style="4" bestFit="1" customWidth="1"/>
    <col min="13017" max="13257" width="9.453125" style="4"/>
    <col min="13258" max="13258" width="67.453125" style="4" customWidth="1"/>
    <col min="13259" max="13268" width="6.54296875" style="4" customWidth="1"/>
    <col min="13269" max="13269" width="3.54296875" style="4" customWidth="1"/>
    <col min="13270" max="13270" width="10.54296875" style="4" bestFit="1" customWidth="1"/>
    <col min="13271" max="13271" width="12.453125" style="4" customWidth="1"/>
    <col min="13272" max="13272" width="9.54296875" style="4" bestFit="1" customWidth="1"/>
    <col min="13273" max="13513" width="9.453125" style="4"/>
    <col min="13514" max="13514" width="67.453125" style="4" customWidth="1"/>
    <col min="13515" max="13524" width="6.54296875" style="4" customWidth="1"/>
    <col min="13525" max="13525" width="3.54296875" style="4" customWidth="1"/>
    <col min="13526" max="13526" width="10.54296875" style="4" bestFit="1" customWidth="1"/>
    <col min="13527" max="13527" width="12.453125" style="4" customWidth="1"/>
    <col min="13528" max="13528" width="9.54296875" style="4" bestFit="1" customWidth="1"/>
    <col min="13529" max="13769" width="9.453125" style="4"/>
    <col min="13770" max="13770" width="67.453125" style="4" customWidth="1"/>
    <col min="13771" max="13780" width="6.54296875" style="4" customWidth="1"/>
    <col min="13781" max="13781" width="3.54296875" style="4" customWidth="1"/>
    <col min="13782" max="13782" width="10.54296875" style="4" bestFit="1" customWidth="1"/>
    <col min="13783" max="13783" width="12.453125" style="4" customWidth="1"/>
    <col min="13784" max="13784" width="9.54296875" style="4" bestFit="1" customWidth="1"/>
    <col min="13785" max="14025" width="9.453125" style="4"/>
    <col min="14026" max="14026" width="67.453125" style="4" customWidth="1"/>
    <col min="14027" max="14036" width="6.54296875" style="4" customWidth="1"/>
    <col min="14037" max="14037" width="3.54296875" style="4" customWidth="1"/>
    <col min="14038" max="14038" width="10.54296875" style="4" bestFit="1" customWidth="1"/>
    <col min="14039" max="14039" width="12.453125" style="4" customWidth="1"/>
    <col min="14040" max="14040" width="9.54296875" style="4" bestFit="1" customWidth="1"/>
    <col min="14041" max="14281" width="9.453125" style="4"/>
    <col min="14282" max="14282" width="67.453125" style="4" customWidth="1"/>
    <col min="14283" max="14292" width="6.54296875" style="4" customWidth="1"/>
    <col min="14293" max="14293" width="3.54296875" style="4" customWidth="1"/>
    <col min="14294" max="14294" width="10.54296875" style="4" bestFit="1" customWidth="1"/>
    <col min="14295" max="14295" width="12.453125" style="4" customWidth="1"/>
    <col min="14296" max="14296" width="9.54296875" style="4" bestFit="1" customWidth="1"/>
    <col min="14297" max="14537" width="9.453125" style="4"/>
    <col min="14538" max="14538" width="67.453125" style="4" customWidth="1"/>
    <col min="14539" max="14548" width="6.54296875" style="4" customWidth="1"/>
    <col min="14549" max="14549" width="3.54296875" style="4" customWidth="1"/>
    <col min="14550" max="14550" width="10.54296875" style="4" bestFit="1" customWidth="1"/>
    <col min="14551" max="14551" width="12.453125" style="4" customWidth="1"/>
    <col min="14552" max="14552" width="9.54296875" style="4" bestFit="1" customWidth="1"/>
    <col min="14553" max="14793" width="9.453125" style="4"/>
    <col min="14794" max="14794" width="67.453125" style="4" customWidth="1"/>
    <col min="14795" max="14804" width="6.54296875" style="4" customWidth="1"/>
    <col min="14805" max="14805" width="3.54296875" style="4" customWidth="1"/>
    <col min="14806" max="14806" width="10.54296875" style="4" bestFit="1" customWidth="1"/>
    <col min="14807" max="14807" width="12.453125" style="4" customWidth="1"/>
    <col min="14808" max="14808" width="9.54296875" style="4" bestFit="1" customWidth="1"/>
    <col min="14809" max="15049" width="9.453125" style="4"/>
    <col min="15050" max="15050" width="67.453125" style="4" customWidth="1"/>
    <col min="15051" max="15060" width="6.54296875" style="4" customWidth="1"/>
    <col min="15061" max="15061" width="3.54296875" style="4" customWidth="1"/>
    <col min="15062" max="15062" width="10.54296875" style="4" bestFit="1" customWidth="1"/>
    <col min="15063" max="15063" width="12.453125" style="4" customWidth="1"/>
    <col min="15064" max="15064" width="9.54296875" style="4" bestFit="1" customWidth="1"/>
    <col min="15065" max="15305" width="9.453125" style="4"/>
    <col min="15306" max="15306" width="67.453125" style="4" customWidth="1"/>
    <col min="15307" max="15316" width="6.54296875" style="4" customWidth="1"/>
    <col min="15317" max="15317" width="3.54296875" style="4" customWidth="1"/>
    <col min="15318" max="15318" width="10.54296875" style="4" bestFit="1" customWidth="1"/>
    <col min="15319" max="15319" width="12.453125" style="4" customWidth="1"/>
    <col min="15320" max="15320" width="9.54296875" style="4" bestFit="1" customWidth="1"/>
    <col min="15321" max="15561" width="9.453125" style="4"/>
    <col min="15562" max="15562" width="67.453125" style="4" customWidth="1"/>
    <col min="15563" max="15572" width="6.54296875" style="4" customWidth="1"/>
    <col min="15573" max="15573" width="3.54296875" style="4" customWidth="1"/>
    <col min="15574" max="15574" width="10.54296875" style="4" bestFit="1" customWidth="1"/>
    <col min="15575" max="15575" width="12.453125" style="4" customWidth="1"/>
    <col min="15576" max="15576" width="9.54296875" style="4" bestFit="1" customWidth="1"/>
    <col min="15577" max="15817" width="9.453125" style="4"/>
    <col min="15818" max="15818" width="67.453125" style="4" customWidth="1"/>
    <col min="15819" max="15828" width="6.54296875" style="4" customWidth="1"/>
    <col min="15829" max="15829" width="3.54296875" style="4" customWidth="1"/>
    <col min="15830" max="15830" width="10.54296875" style="4" bestFit="1" customWidth="1"/>
    <col min="15831" max="15831" width="12.453125" style="4" customWidth="1"/>
    <col min="15832" max="15832" width="9.54296875" style="4" bestFit="1" customWidth="1"/>
    <col min="15833" max="16073" width="9.453125" style="4"/>
    <col min="16074" max="16074" width="67.453125" style="4" customWidth="1"/>
    <col min="16075" max="16084" width="6.54296875" style="4" customWidth="1"/>
    <col min="16085" max="16085" width="3.54296875" style="4" customWidth="1"/>
    <col min="16086" max="16086" width="10.54296875" style="4" bestFit="1" customWidth="1"/>
    <col min="16087" max="16087" width="12.453125" style="4" customWidth="1"/>
    <col min="16088" max="16088" width="9.54296875" style="4" bestFit="1" customWidth="1"/>
    <col min="16089" max="16384" width="9.453125" style="4"/>
  </cols>
  <sheetData>
    <row r="1" spans="1:10" x14ac:dyDescent="0.3">
      <c r="A1" s="4" t="s">
        <v>50</v>
      </c>
    </row>
    <row r="3" spans="1:10" ht="15.5" x14ac:dyDescent="0.35">
      <c r="A3" s="57"/>
      <c r="B3" s="57"/>
      <c r="C3" s="57"/>
      <c r="D3" s="58"/>
      <c r="E3" s="58"/>
      <c r="F3" s="58"/>
      <c r="G3" s="58"/>
      <c r="H3" s="58"/>
      <c r="I3" s="58"/>
      <c r="J3" s="46" t="s">
        <v>257</v>
      </c>
    </row>
    <row r="4" spans="1:10" ht="52" x14ac:dyDescent="0.3">
      <c r="A4" s="59"/>
      <c r="B4" s="60">
        <v>2015</v>
      </c>
      <c r="C4" s="60">
        <v>2020</v>
      </c>
      <c r="D4" s="60">
        <v>2021</v>
      </c>
      <c r="E4" s="60">
        <v>2022</v>
      </c>
      <c r="F4" s="60">
        <v>2023</v>
      </c>
      <c r="G4" s="60">
        <v>2024</v>
      </c>
      <c r="H4" s="61"/>
      <c r="I4" s="60" t="s">
        <v>261</v>
      </c>
      <c r="J4" s="60" t="s">
        <v>262</v>
      </c>
    </row>
    <row r="5" spans="1:10" x14ac:dyDescent="0.3">
      <c r="A5" s="47" t="s">
        <v>250</v>
      </c>
      <c r="B5" s="62"/>
      <c r="C5" s="62"/>
      <c r="D5" s="62"/>
      <c r="E5" s="62"/>
      <c r="F5" s="62"/>
      <c r="G5" s="62"/>
      <c r="H5" s="63"/>
      <c r="I5" s="64"/>
      <c r="J5" s="64"/>
    </row>
    <row r="6" spans="1:10" x14ac:dyDescent="0.3">
      <c r="A6" s="47" t="s">
        <v>35</v>
      </c>
      <c r="B6" s="65">
        <v>285</v>
      </c>
      <c r="C6" s="65">
        <v>243</v>
      </c>
      <c r="D6" s="65">
        <v>258</v>
      </c>
      <c r="E6" s="65">
        <v>292</v>
      </c>
      <c r="F6" s="65">
        <v>356</v>
      </c>
      <c r="G6" s="65">
        <v>378</v>
      </c>
      <c r="H6" s="65"/>
      <c r="I6" s="74">
        <v>6.1</v>
      </c>
      <c r="J6" s="74">
        <v>2</v>
      </c>
    </row>
    <row r="7" spans="1:10" x14ac:dyDescent="0.3">
      <c r="A7" s="47" t="s">
        <v>36</v>
      </c>
      <c r="B7" s="65">
        <v>191</v>
      </c>
      <c r="C7" s="65">
        <v>187</v>
      </c>
      <c r="D7" s="65">
        <v>198</v>
      </c>
      <c r="E7" s="65">
        <v>225</v>
      </c>
      <c r="F7" s="65">
        <v>241</v>
      </c>
      <c r="G7" s="65">
        <v>248</v>
      </c>
      <c r="H7" s="65"/>
      <c r="I7" s="74">
        <v>2.9</v>
      </c>
      <c r="J7" s="74">
        <v>-1.5</v>
      </c>
    </row>
    <row r="8" spans="1:10" x14ac:dyDescent="0.3">
      <c r="A8" s="47" t="s">
        <v>37</v>
      </c>
      <c r="B8" s="65">
        <v>2964</v>
      </c>
      <c r="C8" s="65">
        <v>3194</v>
      </c>
      <c r="D8" s="65">
        <v>3300</v>
      </c>
      <c r="E8" s="65">
        <v>3891</v>
      </c>
      <c r="F8" s="65">
        <v>4052</v>
      </c>
      <c r="G8" s="65">
        <v>4091</v>
      </c>
      <c r="H8" s="65"/>
      <c r="I8" s="74">
        <v>1</v>
      </c>
      <c r="J8" s="74">
        <v>-1.5</v>
      </c>
    </row>
    <row r="9" spans="1:10" ht="14.5" x14ac:dyDescent="0.3">
      <c r="A9" s="47" t="s">
        <v>251</v>
      </c>
      <c r="B9" s="65">
        <v>2257</v>
      </c>
      <c r="C9" s="65">
        <v>2214</v>
      </c>
      <c r="D9" s="65">
        <v>2419</v>
      </c>
      <c r="E9" s="65">
        <v>2129</v>
      </c>
      <c r="F9" s="65">
        <v>2380</v>
      </c>
      <c r="G9" s="65">
        <v>2393</v>
      </c>
      <c r="H9" s="66"/>
      <c r="I9" s="74">
        <v>0.5</v>
      </c>
      <c r="J9" s="74">
        <v>-0.7</v>
      </c>
    </row>
    <row r="10" spans="1:10" ht="29.5" customHeight="1" x14ac:dyDescent="0.3">
      <c r="A10" s="48" t="s">
        <v>38</v>
      </c>
      <c r="B10" s="65">
        <v>552</v>
      </c>
      <c r="C10" s="65">
        <v>608</v>
      </c>
      <c r="D10" s="65">
        <v>638</v>
      </c>
      <c r="E10" s="65">
        <v>619</v>
      </c>
      <c r="F10" s="65">
        <v>783</v>
      </c>
      <c r="G10" s="65">
        <v>809</v>
      </c>
      <c r="H10" s="65"/>
      <c r="I10" s="74">
        <v>3.3</v>
      </c>
      <c r="J10" s="74">
        <v>1.5</v>
      </c>
    </row>
    <row r="11" spans="1:10" ht="14.5" x14ac:dyDescent="0.3">
      <c r="A11" s="47" t="s">
        <v>252</v>
      </c>
      <c r="B11" s="65">
        <v>196</v>
      </c>
      <c r="C11" s="65">
        <v>216</v>
      </c>
      <c r="D11" s="65">
        <v>233</v>
      </c>
      <c r="E11" s="65">
        <v>286</v>
      </c>
      <c r="F11" s="65">
        <v>297</v>
      </c>
      <c r="G11" s="65">
        <v>300</v>
      </c>
      <c r="H11" s="65"/>
      <c r="I11" s="74">
        <v>1.1000000000000001</v>
      </c>
      <c r="J11" s="74">
        <v>0.5</v>
      </c>
    </row>
    <row r="12" spans="1:10" x14ac:dyDescent="0.3">
      <c r="A12" s="47" t="s">
        <v>39</v>
      </c>
      <c r="B12" s="65">
        <v>166</v>
      </c>
      <c r="C12" s="65">
        <v>195</v>
      </c>
      <c r="D12" s="65">
        <v>215</v>
      </c>
      <c r="E12" s="65">
        <v>239</v>
      </c>
      <c r="F12" s="65">
        <v>243</v>
      </c>
      <c r="G12" s="65">
        <v>248</v>
      </c>
      <c r="H12" s="65"/>
      <c r="I12" s="74">
        <v>2.2000000000000002</v>
      </c>
      <c r="J12" s="74">
        <v>0.2</v>
      </c>
    </row>
    <row r="13" spans="1:10" x14ac:dyDescent="0.3">
      <c r="A13" s="49" t="s">
        <v>65</v>
      </c>
      <c r="B13" s="67">
        <v>6612</v>
      </c>
      <c r="C13" s="67">
        <v>6856</v>
      </c>
      <c r="D13" s="67">
        <v>7261</v>
      </c>
      <c r="E13" s="67">
        <v>7680</v>
      </c>
      <c r="F13" s="67">
        <v>8352</v>
      </c>
      <c r="G13" s="67">
        <v>8466</v>
      </c>
      <c r="H13" s="67"/>
      <c r="I13" s="75">
        <v>1.4</v>
      </c>
      <c r="J13" s="75">
        <v>-0.7</v>
      </c>
    </row>
    <row r="14" spans="1:10" x14ac:dyDescent="0.3">
      <c r="A14" s="49" t="s">
        <v>253</v>
      </c>
      <c r="B14" s="68">
        <v>12.19289547545289</v>
      </c>
      <c r="C14" s="68">
        <v>12.429322346450471</v>
      </c>
      <c r="D14" s="68">
        <v>12.273430340062793</v>
      </c>
      <c r="E14" s="68">
        <v>11.033023667594247</v>
      </c>
      <c r="F14" s="68">
        <v>11.850049558873749</v>
      </c>
      <c r="G14" s="68">
        <v>11.720615911515798</v>
      </c>
      <c r="H14" s="67"/>
      <c r="I14" s="74" t="s">
        <v>92</v>
      </c>
      <c r="J14" s="74" t="s">
        <v>92</v>
      </c>
    </row>
    <row r="15" spans="1:10" x14ac:dyDescent="0.3">
      <c r="A15" s="67"/>
      <c r="B15" s="67"/>
      <c r="C15" s="67"/>
      <c r="D15" s="67"/>
      <c r="E15" s="67"/>
      <c r="F15" s="67"/>
      <c r="G15" s="67"/>
      <c r="H15" s="67"/>
      <c r="I15" s="75"/>
      <c r="J15" s="75"/>
    </row>
    <row r="16" spans="1:10" x14ac:dyDescent="0.3">
      <c r="A16" s="47" t="s">
        <v>254</v>
      </c>
      <c r="B16" s="67"/>
      <c r="C16" s="67"/>
      <c r="D16" s="67"/>
      <c r="E16" s="67"/>
      <c r="F16" s="67"/>
      <c r="G16" s="67"/>
      <c r="H16" s="67"/>
      <c r="I16" s="75"/>
      <c r="J16" s="75"/>
    </row>
    <row r="17" spans="1:10" x14ac:dyDescent="0.3">
      <c r="A17" s="47" t="s">
        <v>40</v>
      </c>
      <c r="B17" s="65">
        <v>8</v>
      </c>
      <c r="C17" s="65">
        <v>8</v>
      </c>
      <c r="D17" s="65">
        <v>10</v>
      </c>
      <c r="E17" s="65">
        <v>11</v>
      </c>
      <c r="F17" s="65">
        <v>10</v>
      </c>
      <c r="G17" s="65">
        <v>10</v>
      </c>
      <c r="H17" s="65"/>
      <c r="I17" s="76">
        <v>-0.8</v>
      </c>
      <c r="J17" s="76">
        <v>0.2</v>
      </c>
    </row>
    <row r="18" spans="1:10" s="50" customFormat="1" x14ac:dyDescent="0.3">
      <c r="A18" s="47" t="s">
        <v>41</v>
      </c>
      <c r="B18" s="65">
        <v>184</v>
      </c>
      <c r="C18" s="65">
        <v>172</v>
      </c>
      <c r="D18" s="65">
        <v>189</v>
      </c>
      <c r="E18" s="65">
        <v>225</v>
      </c>
      <c r="F18" s="65">
        <v>211</v>
      </c>
      <c r="G18" s="65">
        <v>230</v>
      </c>
      <c r="H18" s="66"/>
      <c r="I18" s="76">
        <v>8.6999999999999993</v>
      </c>
      <c r="J18" s="76">
        <v>3</v>
      </c>
    </row>
    <row r="19" spans="1:10" x14ac:dyDescent="0.3">
      <c r="A19" s="47" t="s">
        <v>42</v>
      </c>
      <c r="B19" s="65">
        <v>301</v>
      </c>
      <c r="C19" s="65">
        <v>298</v>
      </c>
      <c r="D19" s="65">
        <v>324</v>
      </c>
      <c r="E19" s="65">
        <v>408</v>
      </c>
      <c r="F19" s="65">
        <v>447</v>
      </c>
      <c r="G19" s="65">
        <v>480</v>
      </c>
      <c r="H19" s="65"/>
      <c r="I19" s="76">
        <v>7.5</v>
      </c>
      <c r="J19" s="76">
        <v>1.4</v>
      </c>
    </row>
    <row r="20" spans="1:10" ht="29.5" customHeight="1" x14ac:dyDescent="0.3">
      <c r="A20" s="51" t="s">
        <v>43</v>
      </c>
      <c r="B20" s="65">
        <v>1188</v>
      </c>
      <c r="C20" s="65">
        <v>802</v>
      </c>
      <c r="D20" s="65">
        <v>1162</v>
      </c>
      <c r="E20" s="65">
        <v>1621</v>
      </c>
      <c r="F20" s="65">
        <v>1872</v>
      </c>
      <c r="G20" s="65">
        <v>1934</v>
      </c>
      <c r="H20" s="65"/>
      <c r="I20" s="76">
        <v>3.3</v>
      </c>
      <c r="J20" s="76">
        <v>0.5</v>
      </c>
    </row>
    <row r="21" spans="1:10" x14ac:dyDescent="0.3">
      <c r="A21" s="47" t="s">
        <v>255</v>
      </c>
      <c r="B21" s="65">
        <v>297</v>
      </c>
      <c r="C21" s="65">
        <v>312</v>
      </c>
      <c r="D21" s="65">
        <v>360</v>
      </c>
      <c r="E21" s="65">
        <v>414</v>
      </c>
      <c r="F21" s="65">
        <v>445</v>
      </c>
      <c r="G21" s="65">
        <v>443</v>
      </c>
      <c r="H21" s="66"/>
      <c r="I21" s="76">
        <v>-0.5</v>
      </c>
      <c r="J21" s="76">
        <v>0.5</v>
      </c>
    </row>
    <row r="22" spans="1:10" ht="15" customHeight="1" x14ac:dyDescent="0.3">
      <c r="A22" s="51" t="s">
        <v>44</v>
      </c>
      <c r="B22" s="65">
        <v>735</v>
      </c>
      <c r="C22" s="65">
        <v>729</v>
      </c>
      <c r="D22" s="65">
        <v>736</v>
      </c>
      <c r="E22" s="65">
        <v>751</v>
      </c>
      <c r="F22" s="65">
        <v>730</v>
      </c>
      <c r="G22" s="65">
        <v>857</v>
      </c>
      <c r="H22" s="65"/>
      <c r="I22" s="76">
        <v>17.399999999999999</v>
      </c>
      <c r="J22" s="76">
        <v>6.2</v>
      </c>
    </row>
    <row r="23" spans="1:10" x14ac:dyDescent="0.3">
      <c r="A23" s="47" t="s">
        <v>45</v>
      </c>
      <c r="B23" s="65">
        <v>59</v>
      </c>
      <c r="C23" s="65">
        <v>56</v>
      </c>
      <c r="D23" s="65">
        <v>64</v>
      </c>
      <c r="E23" s="65">
        <v>83</v>
      </c>
      <c r="F23" s="65">
        <v>88</v>
      </c>
      <c r="G23" s="65">
        <v>92</v>
      </c>
      <c r="H23" s="65"/>
      <c r="I23" s="76">
        <v>4</v>
      </c>
      <c r="J23" s="76">
        <v>1</v>
      </c>
    </row>
    <row r="24" spans="1:10" x14ac:dyDescent="0.3">
      <c r="A24" s="47" t="s">
        <v>46</v>
      </c>
      <c r="B24" s="65">
        <v>169</v>
      </c>
      <c r="C24" s="65">
        <v>181</v>
      </c>
      <c r="D24" s="65">
        <v>207</v>
      </c>
      <c r="E24" s="65">
        <v>243</v>
      </c>
      <c r="F24" s="65">
        <v>239</v>
      </c>
      <c r="G24" s="65">
        <v>227</v>
      </c>
      <c r="H24" s="65"/>
      <c r="I24" s="76">
        <v>-5</v>
      </c>
      <c r="J24" s="76">
        <v>-0.5</v>
      </c>
    </row>
    <row r="25" spans="1:10" x14ac:dyDescent="0.3">
      <c r="A25" s="47" t="s">
        <v>47</v>
      </c>
      <c r="B25" s="65">
        <v>344</v>
      </c>
      <c r="C25" s="65">
        <v>274</v>
      </c>
      <c r="D25" s="65">
        <v>311</v>
      </c>
      <c r="E25" s="65">
        <v>340</v>
      </c>
      <c r="F25" s="65">
        <v>408</v>
      </c>
      <c r="G25" s="65">
        <v>422</v>
      </c>
      <c r="H25" s="65"/>
      <c r="I25" s="76">
        <v>3.3</v>
      </c>
      <c r="J25" s="76">
        <v>1.5</v>
      </c>
    </row>
    <row r="26" spans="1:10" x14ac:dyDescent="0.3">
      <c r="A26" s="47" t="s">
        <v>48</v>
      </c>
      <c r="B26" s="65">
        <v>293</v>
      </c>
      <c r="C26" s="65">
        <v>279</v>
      </c>
      <c r="D26" s="65">
        <v>332</v>
      </c>
      <c r="E26" s="65">
        <v>380</v>
      </c>
      <c r="F26" s="65">
        <v>422</v>
      </c>
      <c r="G26" s="65">
        <v>441</v>
      </c>
      <c r="H26" s="65"/>
      <c r="I26" s="76">
        <v>4.5</v>
      </c>
      <c r="J26" s="76">
        <v>3</v>
      </c>
    </row>
    <row r="27" spans="1:10" s="50" customFormat="1" x14ac:dyDescent="0.3">
      <c r="A27" s="49" t="s">
        <v>65</v>
      </c>
      <c r="B27" s="67">
        <v>3578</v>
      </c>
      <c r="C27" s="67">
        <v>3111</v>
      </c>
      <c r="D27" s="67">
        <v>3694</v>
      </c>
      <c r="E27" s="67">
        <v>4477</v>
      </c>
      <c r="F27" s="67">
        <v>4873</v>
      </c>
      <c r="G27" s="67">
        <v>5136</v>
      </c>
      <c r="H27" s="69"/>
      <c r="I27" s="77">
        <v>5.4</v>
      </c>
      <c r="J27" s="77">
        <v>1.8</v>
      </c>
    </row>
    <row r="28" spans="1:10" x14ac:dyDescent="0.3">
      <c r="A28" s="49" t="s">
        <v>253</v>
      </c>
      <c r="B28" s="68">
        <v>6.5980308546839757</v>
      </c>
      <c r="C28" s="68">
        <v>5.6399681767513732</v>
      </c>
      <c r="D28" s="68">
        <v>6.2440506371287645</v>
      </c>
      <c r="E28" s="68">
        <v>6.4316206978931572</v>
      </c>
      <c r="F28" s="68">
        <v>6.9139477371158744</v>
      </c>
      <c r="G28" s="68">
        <v>7.110451608970604</v>
      </c>
      <c r="I28" s="74" t="s">
        <v>92</v>
      </c>
      <c r="J28" s="74" t="s">
        <v>92</v>
      </c>
    </row>
    <row r="29" spans="1:10" x14ac:dyDescent="0.3">
      <c r="A29" s="47"/>
      <c r="I29" s="78"/>
      <c r="J29" s="78"/>
    </row>
    <row r="30" spans="1:10" ht="14.5" x14ac:dyDescent="0.3">
      <c r="A30" s="52" t="s">
        <v>256</v>
      </c>
      <c r="B30" s="13">
        <v>10190</v>
      </c>
      <c r="C30" s="13">
        <v>9967</v>
      </c>
      <c r="D30" s="13">
        <v>10955</v>
      </c>
      <c r="E30" s="13">
        <v>12157</v>
      </c>
      <c r="F30" s="13">
        <v>13225</v>
      </c>
      <c r="G30" s="13">
        <v>13602</v>
      </c>
      <c r="I30" s="74" t="s">
        <v>92</v>
      </c>
      <c r="J30" s="74" t="s">
        <v>92</v>
      </c>
    </row>
    <row r="31" spans="1:10" x14ac:dyDescent="0.3">
      <c r="A31" s="49" t="s">
        <v>253</v>
      </c>
      <c r="B31" s="68">
        <v>18.790926330136866</v>
      </c>
      <c r="C31" s="68">
        <v>18.069290523201843</v>
      </c>
      <c r="D31" s="68">
        <v>18.517480977191557</v>
      </c>
      <c r="E31" s="68">
        <v>17.464644365487406</v>
      </c>
      <c r="F31" s="68">
        <v>18.763997295989626</v>
      </c>
      <c r="G31" s="68">
        <v>18.831067520486403</v>
      </c>
      <c r="I31" s="74" t="s">
        <v>92</v>
      </c>
      <c r="J31" s="74" t="s">
        <v>92</v>
      </c>
    </row>
    <row r="32" spans="1:10" x14ac:dyDescent="0.3">
      <c r="A32" s="56"/>
      <c r="B32" s="56"/>
      <c r="C32" s="56"/>
      <c r="D32" s="56"/>
      <c r="E32" s="56"/>
      <c r="F32" s="56"/>
      <c r="G32" s="56"/>
      <c r="H32" s="56"/>
      <c r="I32" s="56"/>
      <c r="J32" s="56"/>
    </row>
    <row r="35" spans="1:10" ht="14.5" x14ac:dyDescent="0.3">
      <c r="A35" s="47" t="s">
        <v>258</v>
      </c>
      <c r="B35" s="53"/>
      <c r="C35" s="53"/>
      <c r="D35" s="53"/>
      <c r="E35" s="47"/>
      <c r="F35" s="47"/>
      <c r="G35" s="47"/>
    </row>
    <row r="36" spans="1:10" ht="14.15" customHeight="1" x14ac:dyDescent="0.3">
      <c r="A36" s="47" t="s">
        <v>259</v>
      </c>
      <c r="B36" s="54"/>
      <c r="C36" s="54"/>
      <c r="D36" s="47"/>
      <c r="E36" s="47"/>
      <c r="F36" s="47"/>
      <c r="G36" s="47"/>
    </row>
    <row r="37" spans="1:10" x14ac:dyDescent="0.3">
      <c r="A37" s="257" t="s">
        <v>260</v>
      </c>
      <c r="B37" s="257"/>
      <c r="C37" s="257"/>
      <c r="D37" s="257"/>
      <c r="E37" s="257"/>
      <c r="F37" s="257"/>
      <c r="G37" s="257"/>
    </row>
    <row r="38" spans="1:10" x14ac:dyDescent="0.3">
      <c r="A38" s="47"/>
      <c r="B38" s="47"/>
      <c r="C38" s="47"/>
      <c r="D38" s="47"/>
      <c r="E38" s="47"/>
      <c r="F38" s="47"/>
      <c r="G38" s="47"/>
    </row>
    <row r="39" spans="1:10" x14ac:dyDescent="0.3">
      <c r="A39" s="47" t="s">
        <v>25</v>
      </c>
      <c r="B39" s="47"/>
      <c r="C39" s="47"/>
      <c r="D39" s="47"/>
      <c r="E39" s="47"/>
      <c r="F39" s="47"/>
      <c r="G39" s="47"/>
    </row>
    <row r="46" spans="1:10" x14ac:dyDescent="0.3">
      <c r="A46" s="70" t="s">
        <v>249</v>
      </c>
      <c r="B46" s="71"/>
      <c r="C46" s="71"/>
      <c r="D46" s="71"/>
      <c r="E46" s="71"/>
      <c r="F46" s="71"/>
      <c r="G46" s="71"/>
      <c r="H46" s="72"/>
      <c r="I46" s="72"/>
      <c r="J46" s="72"/>
    </row>
    <row r="47" spans="1:10" x14ac:dyDescent="0.3">
      <c r="A47" s="70" t="s">
        <v>49</v>
      </c>
      <c r="B47" s="73"/>
      <c r="C47" s="73"/>
      <c r="D47" s="73"/>
      <c r="E47" s="73"/>
      <c r="F47" s="73"/>
      <c r="G47" s="73"/>
      <c r="H47" s="72"/>
      <c r="I47" s="72"/>
      <c r="J47" s="72"/>
    </row>
    <row r="49" spans="1:1" ht="23.5" x14ac:dyDescent="0.55000000000000004">
      <c r="A49" s="55" t="s">
        <v>51</v>
      </c>
    </row>
  </sheetData>
  <mergeCells count="1">
    <mergeCell ref="A37:G3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F7AC5-F2E1-41E6-85C4-8486401983FD}">
  <dimension ref="A1:H19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16.1796875" style="136" customWidth="1"/>
    <col min="2" max="2" width="12" style="136" customWidth="1"/>
    <col min="3" max="3" width="19.54296875" style="136" bestFit="1" customWidth="1"/>
    <col min="4" max="4" width="11.453125" style="136" customWidth="1"/>
    <col min="5" max="5" width="1.453125" style="136" customWidth="1"/>
    <col min="6" max="6" width="10.453125" style="136" bestFit="1" customWidth="1"/>
    <col min="7" max="7" width="11.453125" style="136" bestFit="1" customWidth="1"/>
    <col min="8" max="8" width="11.54296875" style="136" customWidth="1"/>
    <col min="9" max="16384" width="8.81640625" style="136"/>
  </cols>
  <sheetData>
    <row r="1" spans="1:8" x14ac:dyDescent="0.35">
      <c r="A1" s="160" t="s">
        <v>105</v>
      </c>
      <c r="B1" s="160"/>
      <c r="C1" s="160"/>
      <c r="D1" s="160"/>
      <c r="E1" s="160"/>
      <c r="F1" s="160"/>
      <c r="G1" s="160"/>
      <c r="H1" s="160"/>
    </row>
    <row r="2" spans="1:8" x14ac:dyDescent="0.35">
      <c r="A2" s="160"/>
      <c r="B2" s="161"/>
      <c r="C2" s="161"/>
      <c r="D2" s="160"/>
      <c r="E2" s="161"/>
      <c r="F2" s="161"/>
      <c r="G2" s="161"/>
      <c r="H2" s="161"/>
    </row>
    <row r="3" spans="1:8" x14ac:dyDescent="0.35">
      <c r="A3" s="162"/>
      <c r="B3" s="163"/>
      <c r="C3" s="164" t="s">
        <v>106</v>
      </c>
      <c r="D3" s="163"/>
      <c r="E3" s="160"/>
      <c r="F3" s="165" t="s">
        <v>267</v>
      </c>
      <c r="G3" s="165"/>
      <c r="H3" s="165"/>
    </row>
    <row r="4" spans="1:8" ht="29" x14ac:dyDescent="0.35">
      <c r="A4" s="161"/>
      <c r="B4" s="166" t="s">
        <v>107</v>
      </c>
      <c r="C4" s="166" t="s">
        <v>108</v>
      </c>
      <c r="D4" s="167" t="s">
        <v>109</v>
      </c>
      <c r="E4" s="167"/>
      <c r="F4" s="166" t="s">
        <v>107</v>
      </c>
      <c r="G4" s="166" t="s">
        <v>108</v>
      </c>
      <c r="H4" s="167" t="s">
        <v>109</v>
      </c>
    </row>
    <row r="5" spans="1:8" x14ac:dyDescent="0.35">
      <c r="A5" s="160"/>
      <c r="B5" s="160"/>
      <c r="C5" s="160"/>
      <c r="D5" s="160"/>
      <c r="E5" s="160"/>
      <c r="F5" s="160"/>
      <c r="G5" s="160"/>
      <c r="H5" s="160"/>
    </row>
    <row r="6" spans="1:8" x14ac:dyDescent="0.35">
      <c r="A6" s="160" t="s">
        <v>85</v>
      </c>
      <c r="B6" s="168">
        <v>650814</v>
      </c>
      <c r="C6" s="168">
        <v>1781869</v>
      </c>
      <c r="D6" s="169">
        <f>+C6/B6</f>
        <v>2.7379082195527449</v>
      </c>
      <c r="E6" s="169"/>
      <c r="F6" s="168">
        <v>307274</v>
      </c>
      <c r="G6" s="168">
        <v>1007820</v>
      </c>
      <c r="H6" s="169">
        <f>+G6/F6</f>
        <v>3.2798739886876209</v>
      </c>
    </row>
    <row r="7" spans="1:8" x14ac:dyDescent="0.35">
      <c r="A7" s="160" t="s">
        <v>86</v>
      </c>
      <c r="B7" s="168">
        <v>1556478</v>
      </c>
      <c r="C7" s="168">
        <v>6363774</v>
      </c>
      <c r="D7" s="169">
        <f>+C7/B7</f>
        <v>4.0885730476113382</v>
      </c>
      <c r="E7" s="169"/>
      <c r="F7" s="168">
        <v>898642</v>
      </c>
      <c r="G7" s="168">
        <v>4146973</v>
      </c>
      <c r="H7" s="169">
        <f>+G7/F7</f>
        <v>4.6147108637254881</v>
      </c>
    </row>
    <row r="8" spans="1:8" x14ac:dyDescent="0.35">
      <c r="A8" s="160" t="s">
        <v>87</v>
      </c>
      <c r="B8" s="168">
        <v>1855953</v>
      </c>
      <c r="C8" s="168">
        <v>7032154</v>
      </c>
      <c r="D8" s="169">
        <f>+C8/B8</f>
        <v>3.7889720267700744</v>
      </c>
      <c r="E8" s="169"/>
      <c r="F8" s="168">
        <v>976359</v>
      </c>
      <c r="G8" s="168">
        <v>4391618</v>
      </c>
      <c r="H8" s="169">
        <f>+G8/F8</f>
        <v>4.4979541336741917</v>
      </c>
    </row>
    <row r="9" spans="1:8" x14ac:dyDescent="0.35">
      <c r="A9" s="160" t="s">
        <v>88</v>
      </c>
      <c r="B9" s="168">
        <v>346616</v>
      </c>
      <c r="C9" s="168">
        <v>1124452</v>
      </c>
      <c r="D9" s="169">
        <f>+C9/B9</f>
        <v>3.244085674060055</v>
      </c>
      <c r="E9" s="169"/>
      <c r="F9" s="168">
        <v>148978</v>
      </c>
      <c r="G9" s="168">
        <v>528911</v>
      </c>
      <c r="H9" s="169">
        <f>+G9/F9</f>
        <v>3.5502624548591069</v>
      </c>
    </row>
    <row r="10" spans="1:8" x14ac:dyDescent="0.35">
      <c r="A10" s="160" t="s">
        <v>89</v>
      </c>
      <c r="B10" s="168">
        <v>314007</v>
      </c>
      <c r="C10" s="168">
        <v>888552</v>
      </c>
      <c r="D10" s="169">
        <f>+C10/B10</f>
        <v>2.8297203565525608</v>
      </c>
      <c r="E10" s="169"/>
      <c r="F10" s="168">
        <v>173740</v>
      </c>
      <c r="G10" s="168">
        <v>517337</v>
      </c>
      <c r="H10" s="169">
        <f>+G10/F10</f>
        <v>2.9776505122596983</v>
      </c>
    </row>
    <row r="11" spans="1:8" x14ac:dyDescent="0.35">
      <c r="A11" s="160"/>
      <c r="B11" s="168"/>
      <c r="C11" s="168"/>
      <c r="D11" s="169"/>
      <c r="E11" s="169"/>
      <c r="F11" s="160"/>
      <c r="G11" s="160"/>
      <c r="H11" s="169"/>
    </row>
    <row r="12" spans="1:8" x14ac:dyDescent="0.35">
      <c r="A12" s="160" t="s">
        <v>24</v>
      </c>
      <c r="B12" s="168">
        <v>4723868</v>
      </c>
      <c r="C12" s="168">
        <v>17190801</v>
      </c>
      <c r="D12" s="169">
        <v>3.6391366143169113</v>
      </c>
      <c r="E12" s="169"/>
      <c r="F12" s="168">
        <v>2504993</v>
      </c>
      <c r="G12" s="168">
        <v>10592659</v>
      </c>
      <c r="H12" s="169">
        <v>4.2286182037235234</v>
      </c>
    </row>
    <row r="13" spans="1:8" x14ac:dyDescent="0.35">
      <c r="A13" s="160"/>
      <c r="B13" s="170"/>
      <c r="C13" s="170"/>
      <c r="D13" s="170"/>
      <c r="E13" s="170"/>
      <c r="F13" s="160"/>
      <c r="G13" s="160"/>
      <c r="H13" s="160"/>
    </row>
    <row r="14" spans="1:8" x14ac:dyDescent="0.35">
      <c r="A14" s="160" t="s">
        <v>268</v>
      </c>
      <c r="B14" s="171">
        <v>4.3379885485636862</v>
      </c>
      <c r="C14" s="171">
        <v>3.1817574509783526</v>
      </c>
      <c r="D14" s="171">
        <v>-1.1081592751303475</v>
      </c>
      <c r="E14" s="171"/>
      <c r="F14" s="171">
        <v>8.5503226401938832</v>
      </c>
      <c r="G14" s="171">
        <v>5.8056541373210422</v>
      </c>
      <c r="H14" s="171">
        <v>-2.5284756747987416</v>
      </c>
    </row>
    <row r="15" spans="1:8" x14ac:dyDescent="0.35">
      <c r="A15" s="160" t="s">
        <v>269</v>
      </c>
      <c r="B15" s="171">
        <v>92.022549052685321</v>
      </c>
      <c r="C15" s="171">
        <v>60.357611594462469</v>
      </c>
      <c r="D15" s="171">
        <v>-16.490218265738648</v>
      </c>
      <c r="E15" s="171"/>
      <c r="F15" s="171">
        <v>131.47185091138255</v>
      </c>
      <c r="G15" s="171">
        <v>74.801718336569422</v>
      </c>
      <c r="H15" s="171">
        <v>-24.482515844446624</v>
      </c>
    </row>
    <row r="16" spans="1:8" x14ac:dyDescent="0.35">
      <c r="A16" s="161"/>
      <c r="B16" s="172"/>
      <c r="C16" s="161"/>
      <c r="D16" s="161"/>
      <c r="E16" s="161"/>
      <c r="F16" s="161"/>
      <c r="G16" s="161"/>
      <c r="H16" s="161"/>
    </row>
    <row r="17" spans="1:8" x14ac:dyDescent="0.35">
      <c r="A17" s="160"/>
      <c r="B17" s="160"/>
      <c r="C17" s="160"/>
      <c r="D17" s="160"/>
      <c r="E17" s="160"/>
      <c r="F17" s="160"/>
      <c r="G17" s="160"/>
      <c r="H17" s="160"/>
    </row>
    <row r="18" spans="1:8" x14ac:dyDescent="0.35">
      <c r="A18" s="160" t="s">
        <v>110</v>
      </c>
      <c r="B18" s="173"/>
      <c r="C18" s="173"/>
      <c r="D18" s="173"/>
      <c r="E18" s="173"/>
      <c r="F18" s="160"/>
      <c r="G18" s="160"/>
      <c r="H18" s="160"/>
    </row>
    <row r="19" spans="1:8" x14ac:dyDescent="0.35">
      <c r="A19" s="160" t="s">
        <v>111</v>
      </c>
      <c r="B19" s="173"/>
      <c r="C19" s="173"/>
      <c r="D19" s="173"/>
      <c r="E19" s="173"/>
      <c r="F19" s="160"/>
      <c r="G19" s="160"/>
      <c r="H19" s="16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34715-97AC-4336-B4BC-4831AE65BCD8}">
  <dimension ref="B1:B45"/>
  <sheetViews>
    <sheetView zoomScale="80" zoomScaleNormal="80" workbookViewId="0">
      <selection activeCell="B1" sqref="B1"/>
    </sheetView>
  </sheetViews>
  <sheetFormatPr defaultRowHeight="12.5" x14ac:dyDescent="0.25"/>
  <sheetData>
    <row r="1" spans="2:2" ht="14.5" x14ac:dyDescent="0.35">
      <c r="B1" s="255" t="s">
        <v>305</v>
      </c>
    </row>
    <row r="45" spans="2:2" ht="14" x14ac:dyDescent="0.25">
      <c r="B45" s="249" t="s">
        <v>306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9DFA-FF3E-4A56-8716-409E3F341627}">
  <dimension ref="A1:K20"/>
  <sheetViews>
    <sheetView zoomScale="80" zoomScaleNormal="80" workbookViewId="0">
      <selection sqref="A1:K1"/>
    </sheetView>
  </sheetViews>
  <sheetFormatPr defaultColWidth="19.453125" defaultRowHeight="12" x14ac:dyDescent="0.3"/>
  <cols>
    <col min="1" max="1" width="39.54296875" style="240" customWidth="1"/>
    <col min="2" max="11" width="12.54296875" style="248" customWidth="1"/>
    <col min="12" max="16384" width="19.453125" style="240"/>
  </cols>
  <sheetData>
    <row r="1" spans="1:11" ht="13" x14ac:dyDescent="0.3">
      <c r="A1" s="263" t="s">
        <v>301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1" x14ac:dyDescent="0.3">
      <c r="A2" s="264" t="s">
        <v>302</v>
      </c>
      <c r="B2" s="266" t="s">
        <v>285</v>
      </c>
      <c r="C2" s="266"/>
      <c r="D2" s="266"/>
      <c r="E2" s="266"/>
      <c r="F2" s="266"/>
      <c r="G2" s="266" t="s">
        <v>286</v>
      </c>
      <c r="H2" s="266"/>
      <c r="I2" s="266"/>
      <c r="J2" s="266"/>
      <c r="K2" s="266"/>
    </row>
    <row r="3" spans="1:11" x14ac:dyDescent="0.3">
      <c r="A3" s="265"/>
      <c r="B3" s="241" t="s">
        <v>216</v>
      </c>
      <c r="C3" s="242" t="s">
        <v>87</v>
      </c>
      <c r="D3" s="242" t="s">
        <v>154</v>
      </c>
      <c r="E3" s="242" t="s">
        <v>153</v>
      </c>
      <c r="F3" s="242" t="s">
        <v>88</v>
      </c>
      <c r="G3" s="241" t="s">
        <v>65</v>
      </c>
      <c r="H3" s="243" t="s">
        <v>87</v>
      </c>
      <c r="I3" s="243" t="s">
        <v>154</v>
      </c>
      <c r="J3" s="243" t="s">
        <v>153</v>
      </c>
      <c r="K3" s="243" t="s">
        <v>88</v>
      </c>
    </row>
    <row r="4" spans="1:11" ht="27.75" customHeight="1" x14ac:dyDescent="0.3">
      <c r="A4" s="244" t="s">
        <v>287</v>
      </c>
      <c r="B4" s="245">
        <v>244</v>
      </c>
      <c r="C4" s="242">
        <v>81</v>
      </c>
      <c r="D4" s="242">
        <v>19</v>
      </c>
      <c r="E4" s="242">
        <v>72</v>
      </c>
      <c r="F4" s="242">
        <v>89</v>
      </c>
      <c r="G4" s="245">
        <v>4477</v>
      </c>
      <c r="H4" s="243">
        <v>570</v>
      </c>
      <c r="I4" s="243">
        <v>311</v>
      </c>
      <c r="J4" s="243">
        <v>2923</v>
      </c>
      <c r="K4" s="243">
        <v>718</v>
      </c>
    </row>
    <row r="5" spans="1:11" ht="27.75" customHeight="1" x14ac:dyDescent="0.3">
      <c r="A5" s="244" t="s">
        <v>303</v>
      </c>
      <c r="B5" s="241">
        <v>5527.6404580403141</v>
      </c>
      <c r="C5" s="242">
        <v>3871.5445886264147</v>
      </c>
      <c r="D5" s="242">
        <v>4806.2734146175335</v>
      </c>
      <c r="E5" s="242">
        <v>3681.688642953879</v>
      </c>
      <c r="F5" s="242">
        <v>8406.6027615411986</v>
      </c>
      <c r="G5" s="241">
        <v>3652.8155433347165</v>
      </c>
      <c r="H5" s="243">
        <v>3928.4283235872026</v>
      </c>
      <c r="I5" s="243">
        <v>4976.0150375939847</v>
      </c>
      <c r="J5" s="243">
        <v>3076.7060195902013</v>
      </c>
      <c r="K5" s="243">
        <v>3934.6242557179489</v>
      </c>
    </row>
    <row r="6" spans="1:11" ht="27.75" customHeight="1" x14ac:dyDescent="0.3">
      <c r="A6" s="244" t="s">
        <v>288</v>
      </c>
      <c r="B6" s="241">
        <v>-1.0976470492791874</v>
      </c>
      <c r="C6" s="242">
        <v>0.70108161548211267</v>
      </c>
      <c r="D6" s="242">
        <v>1.7211036126546846</v>
      </c>
      <c r="E6" s="242">
        <v>-2.3888404533565826</v>
      </c>
      <c r="F6" s="242">
        <v>-3.4708852437948412</v>
      </c>
      <c r="G6" s="241">
        <v>-0.44217962100238994</v>
      </c>
      <c r="H6" s="243">
        <v>0.98129660116198225</v>
      </c>
      <c r="I6" s="243">
        <v>0.64679030545060856</v>
      </c>
      <c r="J6" s="243">
        <v>7.3542822880577674E-2</v>
      </c>
      <c r="K6" s="243">
        <v>-2.6151717141743953</v>
      </c>
    </row>
    <row r="7" spans="1:11" ht="27.75" customHeight="1" x14ac:dyDescent="0.3">
      <c r="A7" s="244" t="s">
        <v>289</v>
      </c>
      <c r="B7" s="241">
        <v>-3.5338746699697374</v>
      </c>
      <c r="C7" s="242">
        <v>1.8192536215812392</v>
      </c>
      <c r="D7" s="242">
        <v>-2.7108792086612166</v>
      </c>
      <c r="E7" s="242">
        <v>7.9173565618026061</v>
      </c>
      <c r="F7" s="242">
        <v>-8.8297299654449599</v>
      </c>
      <c r="G7" s="241">
        <v>-4.5370512037152579</v>
      </c>
      <c r="H7" s="243">
        <v>-10.017523940186003</v>
      </c>
      <c r="I7" s="243">
        <v>1.5772512456693164</v>
      </c>
      <c r="J7" s="243">
        <v>-5.5373058923080443</v>
      </c>
      <c r="K7" s="243">
        <v>-2.6701922084052456</v>
      </c>
    </row>
    <row r="8" spans="1:11" ht="27.75" customHeight="1" x14ac:dyDescent="0.3">
      <c r="A8" s="244" t="s">
        <v>290</v>
      </c>
      <c r="B8" s="241">
        <v>-31.171347316032705</v>
      </c>
      <c r="C8" s="242">
        <v>-33.850472813238767</v>
      </c>
      <c r="D8" s="242">
        <v>-20.96260938743039</v>
      </c>
      <c r="E8" s="242">
        <v>-30.655339805825243</v>
      </c>
      <c r="F8" s="242">
        <v>-30.603699850280407</v>
      </c>
      <c r="G8" s="241">
        <v>-30.9807648334255</v>
      </c>
      <c r="H8" s="243">
        <v>-33.326853449323259</v>
      </c>
      <c r="I8" s="243">
        <v>-24.701685111099568</v>
      </c>
      <c r="J8" s="243">
        <v>-24.957557729000467</v>
      </c>
      <c r="K8" s="243">
        <v>-33.874280950947536</v>
      </c>
    </row>
    <row r="9" spans="1:11" ht="27.75" customHeight="1" x14ac:dyDescent="0.3">
      <c r="A9" s="244" t="s">
        <v>304</v>
      </c>
      <c r="B9" s="241">
        <v>8.0133254138367374</v>
      </c>
      <c r="C9" s="242">
        <v>9.4427071699798972</v>
      </c>
      <c r="D9" s="242">
        <v>9.4111726220432814</v>
      </c>
      <c r="E9" s="242">
        <v>13.720686034301716</v>
      </c>
      <c r="F9" s="242">
        <v>7.1964017991004496</v>
      </c>
      <c r="G9" s="241">
        <v>9.1509748727660636</v>
      </c>
      <c r="H9" s="243">
        <v>9.1806983016254833</v>
      </c>
      <c r="I9" s="243">
        <v>7.8545471272827641</v>
      </c>
      <c r="J9" s="243">
        <v>11.900138140903723</v>
      </c>
      <c r="K9" s="243">
        <v>8.0468624939971178</v>
      </c>
    </row>
    <row r="10" spans="1:11" ht="27.75" customHeight="1" x14ac:dyDescent="0.3">
      <c r="A10" s="244" t="s">
        <v>291</v>
      </c>
      <c r="B10" s="241">
        <v>7.89</v>
      </c>
      <c r="C10" s="242">
        <v>7.7391664704863778</v>
      </c>
      <c r="D10" s="242">
        <v>9.3822865738999628</v>
      </c>
      <c r="E10" s="242">
        <v>8.3831811544957233</v>
      </c>
      <c r="F10" s="242">
        <v>7.5912991498142137</v>
      </c>
      <c r="G10" s="241">
        <v>6.94</v>
      </c>
      <c r="H10" s="243">
        <v>5.6180987907995767</v>
      </c>
      <c r="I10" s="243">
        <v>7.6880266924773606</v>
      </c>
      <c r="J10" s="243">
        <v>7.982732111002921</v>
      </c>
      <c r="K10" s="243">
        <v>8.6714190227059191</v>
      </c>
    </row>
    <row r="11" spans="1:11" ht="27.75" customHeight="1" x14ac:dyDescent="0.3">
      <c r="A11" s="244" t="s">
        <v>292</v>
      </c>
      <c r="B11" s="241">
        <v>1.8980967383725436</v>
      </c>
      <c r="C11" s="242">
        <v>5.1597051597051591</v>
      </c>
      <c r="D11" s="242">
        <v>3.1202818319073979</v>
      </c>
      <c r="E11" s="242">
        <v>3.0101505075253763</v>
      </c>
      <c r="F11" s="242">
        <v>0.72768493801879552</v>
      </c>
      <c r="G11" s="241">
        <v>2.523061885270939</v>
      </c>
      <c r="H11" s="243">
        <v>5.8799232208372816</v>
      </c>
      <c r="I11" s="243">
        <v>2.3989143934863608</v>
      </c>
      <c r="J11" s="243">
        <v>3.4825522032473124</v>
      </c>
      <c r="K11" s="243">
        <v>0.68833039859132383</v>
      </c>
    </row>
    <row r="12" spans="1:11" ht="27.75" customHeight="1" x14ac:dyDescent="0.3">
      <c r="A12" s="244" t="s">
        <v>293</v>
      </c>
      <c r="B12" s="241">
        <v>47.282084271469927</v>
      </c>
      <c r="C12" s="242">
        <v>64.615384615384613</v>
      </c>
      <c r="D12" s="242">
        <v>25</v>
      </c>
      <c r="E12" s="242">
        <v>24.571428571428573</v>
      </c>
      <c r="F12" s="242">
        <v>36.817761332099906</v>
      </c>
      <c r="G12" s="241">
        <v>36.528779425772214</v>
      </c>
      <c r="H12" s="243">
        <v>62.938881664499348</v>
      </c>
      <c r="I12" s="243">
        <v>21.985666104553118</v>
      </c>
      <c r="J12" s="243">
        <v>27.772012453101304</v>
      </c>
      <c r="K12" s="243">
        <v>31.025930101465615</v>
      </c>
    </row>
    <row r="13" spans="1:11" ht="27.75" customHeight="1" x14ac:dyDescent="0.3">
      <c r="A13" s="244" t="s">
        <v>294</v>
      </c>
      <c r="B13" s="241">
        <v>4.0144100405443792</v>
      </c>
      <c r="C13" s="242">
        <v>7.9852579852579844</v>
      </c>
      <c r="D13" s="242">
        <v>12.481127327629592</v>
      </c>
      <c r="E13" s="242">
        <v>12.250612530626531</v>
      </c>
      <c r="F13" s="242">
        <v>1.9764507989907487</v>
      </c>
      <c r="G13" s="241">
        <v>6.9070522610751102</v>
      </c>
      <c r="H13" s="243">
        <v>9.3422747041815484</v>
      </c>
      <c r="I13" s="243">
        <v>10.911265467592806</v>
      </c>
      <c r="J13" s="243">
        <v>12.539790586398125</v>
      </c>
      <c r="K13" s="243">
        <v>2.2185649111573555</v>
      </c>
    </row>
    <row r="14" spans="1:11" ht="27.75" customHeight="1" x14ac:dyDescent="0.3">
      <c r="A14" s="244" t="s">
        <v>295</v>
      </c>
      <c r="B14" s="241">
        <v>0.76341983647351574</v>
      </c>
      <c r="C14" s="242">
        <v>2.0279255319148937</v>
      </c>
      <c r="D14" s="242">
        <v>1.2728719172633254</v>
      </c>
      <c r="E14" s="242">
        <v>1.9660194174757279</v>
      </c>
      <c r="F14" s="242">
        <v>0.24995559164615422</v>
      </c>
      <c r="G14" s="241">
        <v>1.2386662363715091</v>
      </c>
      <c r="H14" s="243">
        <v>2.4793656193554137</v>
      </c>
      <c r="I14" s="243">
        <v>1.4322578410488216</v>
      </c>
      <c r="J14" s="243">
        <v>2.0792956836585987</v>
      </c>
      <c r="K14" s="243">
        <v>0.32483320046707176</v>
      </c>
    </row>
    <row r="15" spans="1:11" ht="27.75" customHeight="1" x14ac:dyDescent="0.3">
      <c r="A15" s="244" t="s">
        <v>296</v>
      </c>
      <c r="B15" s="241">
        <v>25.99092284417549</v>
      </c>
      <c r="C15" s="242">
        <v>40.817843866171003</v>
      </c>
      <c r="D15" s="242">
        <v>14.159292035398231</v>
      </c>
      <c r="E15" s="242">
        <v>21.09375</v>
      </c>
      <c r="F15" s="242">
        <v>14.592592592592593</v>
      </c>
      <c r="G15" s="241">
        <v>21.104694537315908</v>
      </c>
      <c r="H15" s="243">
        <v>42.087171731060089</v>
      </c>
      <c r="I15" s="243">
        <v>15.174311926605505</v>
      </c>
      <c r="J15" s="243">
        <v>17.069560927479031</v>
      </c>
      <c r="K15" s="243">
        <v>13.541092112520683</v>
      </c>
    </row>
    <row r="16" spans="1:11" ht="27.75" customHeight="1" x14ac:dyDescent="0.3">
      <c r="A16" s="244" t="s">
        <v>297</v>
      </c>
      <c r="B16" s="241">
        <v>2.9372555990046214</v>
      </c>
      <c r="C16" s="242">
        <v>4.9682328605200947</v>
      </c>
      <c r="D16" s="242">
        <v>8.989657915672236</v>
      </c>
      <c r="E16" s="242">
        <v>9.3203883495145625</v>
      </c>
      <c r="F16" s="242">
        <v>1.71289364833659</v>
      </c>
      <c r="G16" s="241">
        <v>5.8691502697723603</v>
      </c>
      <c r="H16" s="243">
        <v>5.8910245506605428</v>
      </c>
      <c r="I16" s="243">
        <v>9.4387004035260897</v>
      </c>
      <c r="J16" s="243">
        <v>12.181307372184913</v>
      </c>
      <c r="K16" s="243">
        <v>2.3988700303332022</v>
      </c>
    </row>
    <row r="17" spans="1:11" ht="27.75" customHeight="1" x14ac:dyDescent="0.3">
      <c r="A17" s="244" t="s">
        <v>298</v>
      </c>
      <c r="B17" s="241">
        <v>19284.277063467722</v>
      </c>
      <c r="C17" s="242">
        <v>20231.247606784975</v>
      </c>
      <c r="D17" s="242">
        <v>23925.019418745913</v>
      </c>
      <c r="E17" s="242">
        <v>22272.398810002873</v>
      </c>
      <c r="F17" s="242">
        <v>15906.046493776736</v>
      </c>
      <c r="G17" s="241">
        <v>21161.283619292899</v>
      </c>
      <c r="H17" s="242">
        <v>20331.723344994949</v>
      </c>
      <c r="I17" s="242">
        <v>22625.321085091389</v>
      </c>
      <c r="J17" s="242">
        <v>23176.053806789285</v>
      </c>
      <c r="K17" s="242">
        <v>16635.337735609486</v>
      </c>
    </row>
    <row r="18" spans="1:11" ht="27.75" customHeight="1" x14ac:dyDescent="0.3">
      <c r="A18" s="244" t="s">
        <v>299</v>
      </c>
      <c r="B18" s="241">
        <v>17023.303475376462</v>
      </c>
      <c r="C18" s="242">
        <v>18025.377452643588</v>
      </c>
      <c r="D18" s="242">
        <v>20856.826314016173</v>
      </c>
      <c r="E18" s="242">
        <v>20000.029811750519</v>
      </c>
      <c r="F18" s="242">
        <v>13765.518018860901</v>
      </c>
      <c r="G18" s="241">
        <v>18706.071837837419</v>
      </c>
      <c r="H18" s="242">
        <v>18153.577191514258</v>
      </c>
      <c r="I18" s="242">
        <v>19558.148377421625</v>
      </c>
      <c r="J18" s="242">
        <v>20545.229207318182</v>
      </c>
      <c r="K18" s="242">
        <v>14714.570306525842</v>
      </c>
    </row>
    <row r="19" spans="1:11" ht="13" x14ac:dyDescent="0.3">
      <c r="A19" s="246" t="s">
        <v>300</v>
      </c>
      <c r="B19"/>
      <c r="C19"/>
      <c r="D19"/>
      <c r="E19"/>
      <c r="F19"/>
      <c r="G19"/>
      <c r="H19"/>
      <c r="I19"/>
      <c r="J19"/>
      <c r="K19"/>
    </row>
    <row r="20" spans="1:11" ht="13" x14ac:dyDescent="0.3">
      <c r="A20" s="247"/>
      <c r="B20"/>
      <c r="C20"/>
      <c r="D20"/>
      <c r="E20"/>
      <c r="F20"/>
      <c r="G20"/>
      <c r="H20"/>
      <c r="I20"/>
      <c r="J20"/>
      <c r="K20"/>
    </row>
  </sheetData>
  <mergeCells count="4">
    <mergeCell ref="A1:K1"/>
    <mergeCell ref="A2:A3"/>
    <mergeCell ref="B2:F2"/>
    <mergeCell ref="G2:K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AD619-0A90-4A75-B427-40F8EEDF0F16}">
  <dimension ref="A1:G40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40.54296875" style="136" customWidth="1"/>
    <col min="2" max="2" width="10" style="137" customWidth="1"/>
    <col min="3" max="3" width="11.54296875" style="137" customWidth="1"/>
    <col min="4" max="4" width="10.54296875" style="137" customWidth="1"/>
    <col min="5" max="5" width="11.453125" style="137" customWidth="1"/>
    <col min="6" max="7" width="10.54296875" style="137" customWidth="1"/>
    <col min="8" max="16384" width="8.81640625" style="136"/>
  </cols>
  <sheetData>
    <row r="1" spans="1:7" x14ac:dyDescent="0.35">
      <c r="A1" s="250" t="s">
        <v>307</v>
      </c>
    </row>
    <row r="2" spans="1:7" x14ac:dyDescent="0.35">
      <c r="A2" s="138"/>
      <c r="B2" s="139"/>
      <c r="C2" s="139"/>
      <c r="D2" s="139"/>
      <c r="E2" s="139"/>
      <c r="F2" s="139"/>
    </row>
    <row r="3" spans="1:7" x14ac:dyDescent="0.35">
      <c r="B3" s="140" t="s">
        <v>112</v>
      </c>
      <c r="C3" s="140" t="s">
        <v>113</v>
      </c>
      <c r="D3" s="140" t="s">
        <v>112</v>
      </c>
      <c r="E3" s="140" t="s">
        <v>113</v>
      </c>
      <c r="F3" s="141" t="s">
        <v>113</v>
      </c>
    </row>
    <row r="4" spans="1:7" x14ac:dyDescent="0.35">
      <c r="B4" s="267">
        <v>2023</v>
      </c>
      <c r="C4" s="267"/>
      <c r="D4" s="267">
        <v>2024</v>
      </c>
      <c r="E4" s="267"/>
      <c r="F4" s="141" t="s">
        <v>29</v>
      </c>
    </row>
    <row r="5" spans="1:7" x14ac:dyDescent="0.35">
      <c r="A5" s="138"/>
      <c r="B5" s="142" t="s">
        <v>58</v>
      </c>
      <c r="C5" s="142" t="s">
        <v>114</v>
      </c>
      <c r="D5" s="142" t="s">
        <v>58</v>
      </c>
      <c r="E5" s="142" t="s">
        <v>114</v>
      </c>
      <c r="F5" s="142" t="s">
        <v>34</v>
      </c>
    </row>
    <row r="6" spans="1:7" s="146" customFormat="1" x14ac:dyDescent="0.35">
      <c r="A6" s="136" t="s">
        <v>115</v>
      </c>
      <c r="B6" s="143">
        <v>4848</v>
      </c>
      <c r="C6" s="143">
        <v>19274170</v>
      </c>
      <c r="D6" s="143">
        <v>4900</v>
      </c>
      <c r="E6" s="143">
        <v>19637160</v>
      </c>
      <c r="F6" s="144">
        <v>1.9</v>
      </c>
      <c r="G6" s="145"/>
    </row>
    <row r="7" spans="1:7" s="146" customFormat="1" x14ac:dyDescent="0.35">
      <c r="A7" s="136" t="s">
        <v>116</v>
      </c>
      <c r="B7" s="143">
        <v>6019</v>
      </c>
      <c r="C7" s="143">
        <v>12335543</v>
      </c>
      <c r="D7" s="143">
        <v>6081</v>
      </c>
      <c r="E7" s="143">
        <v>12990300</v>
      </c>
      <c r="F7" s="144">
        <v>5.3</v>
      </c>
      <c r="G7" s="145"/>
    </row>
    <row r="8" spans="1:7" s="146" customFormat="1" x14ac:dyDescent="0.35">
      <c r="A8" s="136" t="s">
        <v>117</v>
      </c>
      <c r="B8" s="143">
        <v>1597447</v>
      </c>
      <c r="C8" s="143">
        <v>30319417</v>
      </c>
      <c r="D8" s="143">
        <v>1875870</v>
      </c>
      <c r="E8" s="143">
        <v>37002140</v>
      </c>
      <c r="F8" s="144">
        <v>22</v>
      </c>
      <c r="G8" s="145"/>
    </row>
    <row r="9" spans="1:7" s="146" customFormat="1" x14ac:dyDescent="0.35">
      <c r="A9" s="136" t="s">
        <v>118</v>
      </c>
      <c r="B9" s="147">
        <v>34</v>
      </c>
      <c r="C9" s="143">
        <v>817090</v>
      </c>
      <c r="D9" s="147">
        <v>34</v>
      </c>
      <c r="E9" s="143">
        <v>817090</v>
      </c>
      <c r="F9" s="144">
        <v>0</v>
      </c>
      <c r="G9" s="145"/>
    </row>
    <row r="10" spans="1:7" s="146" customFormat="1" ht="16.5" x14ac:dyDescent="0.35">
      <c r="A10" s="136" t="s">
        <v>277</v>
      </c>
      <c r="B10" s="143">
        <v>3054</v>
      </c>
      <c r="C10" s="143">
        <v>4078760</v>
      </c>
      <c r="D10" s="143">
        <v>3103</v>
      </c>
      <c r="E10" s="143">
        <v>4061975</v>
      </c>
      <c r="F10" s="144">
        <v>-0.4</v>
      </c>
      <c r="G10" s="145"/>
    </row>
    <row r="11" spans="1:7" s="146" customFormat="1" ht="9.75" customHeight="1" x14ac:dyDescent="0.35">
      <c r="A11" s="136"/>
      <c r="B11" s="148"/>
      <c r="C11" s="148"/>
      <c r="D11" s="148"/>
      <c r="E11" s="148"/>
      <c r="F11" s="149"/>
      <c r="G11" s="145"/>
    </row>
    <row r="12" spans="1:7" x14ac:dyDescent="0.35">
      <c r="A12" s="136" t="s">
        <v>119</v>
      </c>
      <c r="B12" s="147">
        <v>898</v>
      </c>
      <c r="C12" s="143">
        <v>1881047</v>
      </c>
      <c r="D12" s="147">
        <v>886</v>
      </c>
      <c r="E12" s="143">
        <v>1810075</v>
      </c>
      <c r="F12" s="144">
        <v>-3.8</v>
      </c>
      <c r="G12" s="150"/>
    </row>
    <row r="13" spans="1:7" x14ac:dyDescent="0.35">
      <c r="A13" s="136" t="s">
        <v>120</v>
      </c>
      <c r="B13" s="147">
        <v>115</v>
      </c>
      <c r="C13" s="143">
        <v>809025</v>
      </c>
      <c r="D13" s="147">
        <v>114</v>
      </c>
      <c r="E13" s="143">
        <v>795699</v>
      </c>
      <c r="F13" s="144">
        <v>-1.6</v>
      </c>
      <c r="G13" s="150"/>
    </row>
    <row r="14" spans="1:7" x14ac:dyDescent="0.35">
      <c r="A14" s="136" t="s">
        <v>121</v>
      </c>
      <c r="B14" s="151">
        <v>30</v>
      </c>
      <c r="C14" s="148">
        <v>423653</v>
      </c>
      <c r="D14" s="151">
        <v>29</v>
      </c>
      <c r="E14" s="148">
        <v>408153</v>
      </c>
      <c r="F14" s="149">
        <v>-3.6999999999999997</v>
      </c>
      <c r="G14" s="150"/>
    </row>
    <row r="15" spans="1:7" x14ac:dyDescent="0.35">
      <c r="A15" s="136" t="s">
        <v>122</v>
      </c>
      <c r="B15" s="151">
        <v>88</v>
      </c>
      <c r="C15" s="148">
        <v>385372</v>
      </c>
      <c r="D15" s="151">
        <v>88</v>
      </c>
      <c r="E15" s="148">
        <v>387546</v>
      </c>
      <c r="F15" s="149">
        <v>0.6</v>
      </c>
      <c r="G15" s="150"/>
    </row>
    <row r="16" spans="1:7" x14ac:dyDescent="0.35">
      <c r="A16" s="136" t="s">
        <v>123</v>
      </c>
      <c r="B16" s="147">
        <v>646</v>
      </c>
      <c r="C16" s="143">
        <v>464530</v>
      </c>
      <c r="D16" s="147">
        <v>644</v>
      </c>
      <c r="E16" s="143">
        <v>456490</v>
      </c>
      <c r="F16" s="144">
        <v>-1.7000000000000002</v>
      </c>
      <c r="G16" s="150"/>
    </row>
    <row r="17" spans="1:7" x14ac:dyDescent="0.35">
      <c r="A17" s="136" t="s">
        <v>124</v>
      </c>
      <c r="B17" s="151">
        <v>186</v>
      </c>
      <c r="C17" s="148">
        <v>224147</v>
      </c>
      <c r="D17" s="151">
        <v>182</v>
      </c>
      <c r="E17" s="148">
        <v>217366</v>
      </c>
      <c r="F17" s="149">
        <v>-3</v>
      </c>
      <c r="G17" s="150"/>
    </row>
    <row r="18" spans="1:7" x14ac:dyDescent="0.35">
      <c r="A18" s="136" t="s">
        <v>125</v>
      </c>
      <c r="B18" s="151">
        <v>14</v>
      </c>
      <c r="C18" s="148">
        <v>4641</v>
      </c>
      <c r="D18" s="151">
        <v>16</v>
      </c>
      <c r="E18" s="148">
        <v>5082</v>
      </c>
      <c r="F18" s="149">
        <v>9.5</v>
      </c>
      <c r="G18" s="150"/>
    </row>
    <row r="19" spans="1:7" x14ac:dyDescent="0.35">
      <c r="A19" s="136" t="s">
        <v>126</v>
      </c>
      <c r="B19" s="151">
        <v>193</v>
      </c>
      <c r="C19" s="148">
        <v>57337</v>
      </c>
      <c r="D19" s="151">
        <v>193</v>
      </c>
      <c r="E19" s="148">
        <v>57435</v>
      </c>
      <c r="F19" s="149">
        <v>0.2</v>
      </c>
      <c r="G19" s="150"/>
    </row>
    <row r="20" spans="1:7" x14ac:dyDescent="0.35">
      <c r="A20" s="136" t="s">
        <v>127</v>
      </c>
      <c r="B20" s="151">
        <v>275</v>
      </c>
      <c r="C20" s="148">
        <v>178405</v>
      </c>
      <c r="D20" s="151">
        <v>275</v>
      </c>
      <c r="E20" s="148">
        <v>176607</v>
      </c>
      <c r="F20" s="149">
        <v>-1</v>
      </c>
      <c r="G20" s="150"/>
    </row>
    <row r="21" spans="1:7" x14ac:dyDescent="0.35">
      <c r="A21" s="136" t="s">
        <v>128</v>
      </c>
      <c r="B21" s="147">
        <v>143</v>
      </c>
      <c r="C21" s="143">
        <v>607492</v>
      </c>
      <c r="D21" s="147">
        <v>134</v>
      </c>
      <c r="E21" s="143">
        <v>557886</v>
      </c>
      <c r="F21" s="144">
        <v>-8.2000000000000011</v>
      </c>
      <c r="G21" s="150"/>
    </row>
    <row r="22" spans="1:7" x14ac:dyDescent="0.35">
      <c r="A22" s="136" t="s">
        <v>129</v>
      </c>
      <c r="B22" s="151">
        <v>123</v>
      </c>
      <c r="C22" s="148">
        <v>527018</v>
      </c>
      <c r="D22" s="151">
        <v>114</v>
      </c>
      <c r="E22" s="148">
        <v>477412</v>
      </c>
      <c r="F22" s="149">
        <v>-9.4</v>
      </c>
      <c r="G22" s="150"/>
    </row>
    <row r="23" spans="1:7" x14ac:dyDescent="0.35">
      <c r="A23" s="136" t="s">
        <v>130</v>
      </c>
      <c r="B23" s="151">
        <v>23</v>
      </c>
      <c r="C23" s="148">
        <v>80474</v>
      </c>
      <c r="D23" s="151">
        <v>23</v>
      </c>
      <c r="E23" s="148">
        <v>80474</v>
      </c>
      <c r="F23" s="149">
        <v>0</v>
      </c>
      <c r="G23" s="150"/>
    </row>
    <row r="24" spans="1:7" x14ac:dyDescent="0.35">
      <c r="A24" s="136" t="s">
        <v>131</v>
      </c>
      <c r="B24" s="143">
        <v>2167</v>
      </c>
      <c r="C24" s="143">
        <v>2197713</v>
      </c>
      <c r="D24" s="143">
        <v>2228</v>
      </c>
      <c r="E24" s="143">
        <v>2251900</v>
      </c>
      <c r="F24" s="144">
        <v>2.5</v>
      </c>
      <c r="G24" s="150"/>
    </row>
    <row r="25" spans="1:7" x14ac:dyDescent="0.35">
      <c r="A25" s="136" t="s">
        <v>120</v>
      </c>
      <c r="B25" s="147">
        <v>320</v>
      </c>
      <c r="C25" s="143">
        <v>877495</v>
      </c>
      <c r="D25" s="147">
        <v>317</v>
      </c>
      <c r="E25" s="143">
        <v>879395</v>
      </c>
      <c r="F25" s="144">
        <v>0.2</v>
      </c>
      <c r="G25" s="150"/>
    </row>
    <row r="26" spans="1:7" x14ac:dyDescent="0.35">
      <c r="A26" s="136" t="s">
        <v>121</v>
      </c>
      <c r="B26" s="151">
        <v>28</v>
      </c>
      <c r="C26" s="148">
        <v>490824</v>
      </c>
      <c r="D26" s="151">
        <v>27</v>
      </c>
      <c r="E26" s="148">
        <v>509974</v>
      </c>
      <c r="F26" s="149">
        <v>3.9</v>
      </c>
      <c r="G26" s="150"/>
    </row>
    <row r="27" spans="1:7" x14ac:dyDescent="0.35">
      <c r="A27" s="136" t="s">
        <v>122</v>
      </c>
      <c r="B27" s="151">
        <v>295</v>
      </c>
      <c r="C27" s="148">
        <v>386671</v>
      </c>
      <c r="D27" s="151">
        <v>293</v>
      </c>
      <c r="E27" s="148">
        <v>369421</v>
      </c>
      <c r="F27" s="149">
        <v>-4.5</v>
      </c>
      <c r="G27" s="150"/>
    </row>
    <row r="28" spans="1:7" x14ac:dyDescent="0.35">
      <c r="A28" s="136" t="s">
        <v>123</v>
      </c>
      <c r="B28" s="143">
        <v>1591</v>
      </c>
      <c r="C28" s="143">
        <v>1000118</v>
      </c>
      <c r="D28" s="143">
        <v>1660</v>
      </c>
      <c r="E28" s="143">
        <v>1016388</v>
      </c>
      <c r="F28" s="144">
        <v>1.6</v>
      </c>
      <c r="G28" s="150"/>
    </row>
    <row r="29" spans="1:7" x14ac:dyDescent="0.35">
      <c r="A29" s="136" t="s">
        <v>124</v>
      </c>
      <c r="B29" s="151">
        <v>191</v>
      </c>
      <c r="C29" s="148">
        <v>142281</v>
      </c>
      <c r="D29" s="151">
        <v>192</v>
      </c>
      <c r="E29" s="148">
        <v>145601</v>
      </c>
      <c r="F29" s="149">
        <v>2.2999999999999998</v>
      </c>
      <c r="G29" s="150"/>
    </row>
    <row r="30" spans="1:7" x14ac:dyDescent="0.35">
      <c r="A30" s="136" t="s">
        <v>125</v>
      </c>
      <c r="B30" s="151">
        <v>73</v>
      </c>
      <c r="C30" s="148">
        <v>45612</v>
      </c>
      <c r="D30" s="151">
        <v>73</v>
      </c>
      <c r="E30" s="148">
        <v>46022</v>
      </c>
      <c r="F30" s="149">
        <v>0.89999999999999991</v>
      </c>
      <c r="G30" s="150"/>
    </row>
    <row r="31" spans="1:7" x14ac:dyDescent="0.35">
      <c r="A31" s="136" t="s">
        <v>126</v>
      </c>
      <c r="B31" s="151">
        <v>557</v>
      </c>
      <c r="C31" s="148">
        <v>200739</v>
      </c>
      <c r="D31" s="151">
        <v>581</v>
      </c>
      <c r="E31" s="148">
        <v>204985</v>
      </c>
      <c r="F31" s="149">
        <v>2.1</v>
      </c>
      <c r="G31" s="150"/>
    </row>
    <row r="32" spans="1:7" x14ac:dyDescent="0.35">
      <c r="A32" s="136" t="s">
        <v>127</v>
      </c>
      <c r="B32" s="151">
        <v>889</v>
      </c>
      <c r="C32" s="148">
        <v>611486</v>
      </c>
      <c r="D32" s="151">
        <v>938</v>
      </c>
      <c r="E32" s="148">
        <v>619780</v>
      </c>
      <c r="F32" s="149">
        <v>1.4000000000000001</v>
      </c>
      <c r="G32" s="150"/>
    </row>
    <row r="33" spans="1:7" x14ac:dyDescent="0.35">
      <c r="A33" s="136" t="s">
        <v>128</v>
      </c>
      <c r="B33" s="147">
        <v>269</v>
      </c>
      <c r="C33" s="143">
        <v>320100</v>
      </c>
      <c r="D33" s="147">
        <v>263</v>
      </c>
      <c r="E33" s="143">
        <v>356117</v>
      </c>
      <c r="F33" s="144">
        <v>11.3</v>
      </c>
      <c r="G33" s="150"/>
    </row>
    <row r="34" spans="1:7" x14ac:dyDescent="0.35">
      <c r="A34" s="136" t="s">
        <v>129</v>
      </c>
      <c r="B34" s="151">
        <v>203</v>
      </c>
      <c r="C34" s="148">
        <v>261342</v>
      </c>
      <c r="D34" s="151">
        <v>198</v>
      </c>
      <c r="E34" s="148">
        <v>298338</v>
      </c>
      <c r="F34" s="149">
        <v>14.2</v>
      </c>
      <c r="G34" s="150"/>
    </row>
    <row r="35" spans="1:7" x14ac:dyDescent="0.35">
      <c r="A35" s="136" t="s">
        <v>130</v>
      </c>
      <c r="B35" s="151">
        <v>72</v>
      </c>
      <c r="C35" s="148">
        <v>58758</v>
      </c>
      <c r="D35" s="151">
        <v>72</v>
      </c>
      <c r="E35" s="148">
        <v>57779</v>
      </c>
      <c r="F35" s="149">
        <v>-1.7000000000000002</v>
      </c>
      <c r="G35" s="150"/>
    </row>
    <row r="36" spans="1:7" ht="9" customHeight="1" x14ac:dyDescent="0.35">
      <c r="A36" s="152"/>
      <c r="B36" s="151"/>
      <c r="C36" s="148"/>
      <c r="D36" s="151"/>
      <c r="E36" s="148"/>
      <c r="F36" s="149"/>
      <c r="G36" s="150"/>
    </row>
    <row r="37" spans="1:7" x14ac:dyDescent="0.35">
      <c r="A37" s="153" t="s">
        <v>132</v>
      </c>
      <c r="B37" s="154">
        <v>1611402</v>
      </c>
      <c r="C37" s="154">
        <v>66824980</v>
      </c>
      <c r="D37" s="154">
        <v>1890202</v>
      </c>
      <c r="E37" s="154">
        <v>74508664</v>
      </c>
      <c r="F37" s="155">
        <v>11.5</v>
      </c>
      <c r="G37" s="150"/>
    </row>
    <row r="39" spans="1:7" x14ac:dyDescent="0.35">
      <c r="A39" s="136" t="s">
        <v>133</v>
      </c>
      <c r="B39" s="156"/>
      <c r="C39" s="156"/>
    </row>
    <row r="40" spans="1:7" x14ac:dyDescent="0.35">
      <c r="A40" s="157"/>
      <c r="B40" s="158"/>
      <c r="C40" s="158"/>
      <c r="D40" s="158"/>
      <c r="E40" s="158"/>
      <c r="G40" s="159"/>
    </row>
  </sheetData>
  <mergeCells count="2">
    <mergeCell ref="B4:C4"/>
    <mergeCell ref="D4:E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C5AA9-8A19-40B1-B3AC-E0D7B1E226D4}">
  <dimension ref="A1:U46"/>
  <sheetViews>
    <sheetView topLeftCell="A24" zoomScale="80" zoomScaleNormal="80" workbookViewId="0">
      <selection activeCell="B24" sqref="B24"/>
    </sheetView>
  </sheetViews>
  <sheetFormatPr defaultColWidth="8.54296875" defaultRowHeight="9.5" x14ac:dyDescent="0.25"/>
  <cols>
    <col min="1" max="1" width="6.1796875" style="280" customWidth="1"/>
    <col min="2" max="6" width="11.54296875" style="280" customWidth="1"/>
    <col min="7" max="7" width="16" style="280" customWidth="1"/>
    <col min="8" max="8" width="1.54296875" style="280" customWidth="1"/>
    <col min="9" max="9" width="10.453125" style="280" customWidth="1"/>
    <col min="10" max="13" width="8" style="280" customWidth="1"/>
    <col min="14" max="14" width="8.54296875" style="280" customWidth="1"/>
    <col min="15" max="15" width="10" style="280" customWidth="1"/>
    <col min="16" max="16384" width="8.54296875" style="280"/>
  </cols>
  <sheetData>
    <row r="1" spans="1:21" s="272" customFormat="1" ht="16.5" customHeight="1" x14ac:dyDescent="0.35">
      <c r="A1" s="270"/>
      <c r="B1" s="270"/>
      <c r="C1" s="270"/>
      <c r="D1" s="270"/>
      <c r="E1" s="270"/>
      <c r="F1" s="271"/>
      <c r="G1" s="271"/>
      <c r="H1" s="271"/>
    </row>
    <row r="2" spans="1:21" s="275" customFormat="1" ht="16.5" customHeight="1" x14ac:dyDescent="0.35">
      <c r="A2" s="273" t="s">
        <v>134</v>
      </c>
      <c r="B2" s="274"/>
      <c r="C2" s="274"/>
      <c r="D2" s="274"/>
      <c r="E2" s="274"/>
      <c r="F2" s="273"/>
      <c r="G2" s="273"/>
      <c r="H2" s="273"/>
      <c r="I2" s="274"/>
      <c r="J2" s="273"/>
      <c r="K2" s="273"/>
      <c r="O2" s="273"/>
      <c r="P2" s="273"/>
    </row>
    <row r="3" spans="1:21" s="275" customFormat="1" ht="16.5" customHeight="1" x14ac:dyDescent="0.35">
      <c r="A3" s="276" t="s">
        <v>275</v>
      </c>
      <c r="B3" s="274"/>
      <c r="C3" s="274"/>
      <c r="D3" s="274"/>
      <c r="E3" s="274"/>
      <c r="F3" s="274"/>
      <c r="G3" s="276"/>
      <c r="H3" s="276"/>
      <c r="I3" s="274"/>
      <c r="J3" s="274"/>
      <c r="K3" s="276"/>
      <c r="P3" s="273"/>
    </row>
    <row r="4" spans="1:21" s="275" customFormat="1" ht="16.5" customHeight="1" x14ac:dyDescent="0.35">
      <c r="A4" s="274"/>
      <c r="B4" s="274"/>
      <c r="C4" s="274"/>
      <c r="D4" s="274"/>
      <c r="E4" s="274"/>
      <c r="F4" s="274"/>
      <c r="G4" s="274"/>
      <c r="H4" s="274"/>
      <c r="I4" s="274"/>
      <c r="J4" s="274"/>
      <c r="K4" s="274"/>
      <c r="O4" s="273"/>
      <c r="P4" s="276"/>
    </row>
    <row r="5" spans="1:21" s="275" customFormat="1" ht="16.5" customHeight="1" x14ac:dyDescent="0.35">
      <c r="A5" s="274"/>
      <c r="B5" s="274"/>
      <c r="C5" s="274"/>
      <c r="D5" s="274"/>
      <c r="E5" s="274"/>
      <c r="F5" s="274"/>
      <c r="G5" s="274"/>
      <c r="H5" s="274"/>
      <c r="I5" s="274"/>
      <c r="J5" s="274"/>
      <c r="K5" s="274"/>
    </row>
    <row r="6" spans="1:21" ht="12" customHeight="1" x14ac:dyDescent="0.25">
      <c r="A6" s="277" t="s">
        <v>135</v>
      </c>
      <c r="B6" s="277"/>
      <c r="C6" s="277"/>
      <c r="D6" s="277"/>
      <c r="E6" s="277"/>
      <c r="F6" s="277"/>
      <c r="G6" s="277"/>
      <c r="H6" s="278"/>
      <c r="I6" s="279" t="s">
        <v>136</v>
      </c>
      <c r="J6" s="279"/>
      <c r="K6" s="279"/>
      <c r="L6" s="279"/>
      <c r="M6" s="279"/>
      <c r="T6" s="281"/>
      <c r="U6" s="281"/>
    </row>
    <row r="7" spans="1:21" ht="15" customHeight="1" x14ac:dyDescent="0.25">
      <c r="A7" s="282" t="s">
        <v>137</v>
      </c>
      <c r="B7" s="283" t="s">
        <v>138</v>
      </c>
      <c r="C7" s="283"/>
      <c r="D7" s="283"/>
      <c r="E7" s="283"/>
      <c r="F7" s="283"/>
      <c r="G7" s="283"/>
      <c r="I7" s="282" t="s">
        <v>139</v>
      </c>
      <c r="J7" s="283" t="s">
        <v>140</v>
      </c>
      <c r="K7" s="283"/>
      <c r="L7" s="283"/>
      <c r="M7" s="283"/>
      <c r="T7" s="281"/>
      <c r="U7" s="281"/>
    </row>
    <row r="8" spans="1:21" ht="15" customHeight="1" x14ac:dyDescent="0.25">
      <c r="A8" s="284"/>
      <c r="B8" s="285" t="s">
        <v>141</v>
      </c>
      <c r="C8" s="285"/>
      <c r="D8" s="285"/>
      <c r="E8" s="285"/>
      <c r="F8" s="285"/>
      <c r="G8" s="285"/>
      <c r="I8" s="284"/>
      <c r="J8" s="285" t="s">
        <v>142</v>
      </c>
      <c r="K8" s="285"/>
      <c r="L8" s="285"/>
      <c r="M8" s="285"/>
    </row>
    <row r="9" spans="1:21" ht="15" customHeight="1" x14ac:dyDescent="0.25">
      <c r="A9" s="286"/>
      <c r="B9" s="287" t="s">
        <v>143</v>
      </c>
      <c r="C9" s="287" t="s">
        <v>144</v>
      </c>
      <c r="D9" s="287" t="s">
        <v>145</v>
      </c>
      <c r="E9" s="287" t="s">
        <v>146</v>
      </c>
      <c r="F9" s="287" t="s">
        <v>147</v>
      </c>
      <c r="G9" s="287" t="s">
        <v>148</v>
      </c>
      <c r="I9" s="286"/>
      <c r="J9" s="288" t="s">
        <v>149</v>
      </c>
      <c r="K9" s="289" t="s">
        <v>150</v>
      </c>
      <c r="L9" s="289" t="s">
        <v>151</v>
      </c>
      <c r="M9" s="287" t="s">
        <v>152</v>
      </c>
    </row>
    <row r="10" spans="1:21" ht="12" customHeight="1" x14ac:dyDescent="0.25">
      <c r="A10" s="284">
        <v>2013</v>
      </c>
      <c r="B10" s="290">
        <v>36.261125093148486</v>
      </c>
      <c r="C10" s="290">
        <v>36.889613767698208</v>
      </c>
      <c r="D10" s="290">
        <v>8.1014580374843579</v>
      </c>
      <c r="E10" s="290">
        <v>17.195160898323021</v>
      </c>
      <c r="F10" s="290">
        <v>1.5526422033459135</v>
      </c>
      <c r="G10" s="291">
        <v>49786.100000000006</v>
      </c>
      <c r="I10" s="280" t="s">
        <v>153</v>
      </c>
      <c r="J10" s="292">
        <v>22.550964650235827</v>
      </c>
      <c r="K10" s="292">
        <v>46.383599249617205</v>
      </c>
      <c r="L10" s="292">
        <v>29.380314849014148</v>
      </c>
      <c r="M10" s="292">
        <v>1.2235060077187196</v>
      </c>
    </row>
    <row r="11" spans="1:21" ht="12" customHeight="1" x14ac:dyDescent="0.25">
      <c r="A11" s="284">
        <v>2014</v>
      </c>
      <c r="B11" s="290">
        <v>36.78139564301329</v>
      </c>
      <c r="C11" s="290">
        <v>36.402106153621141</v>
      </c>
      <c r="D11" s="290">
        <v>7.9921572657951634</v>
      </c>
      <c r="E11" s="290">
        <v>17.201638119483111</v>
      </c>
      <c r="F11" s="290">
        <v>1.6227028180873058</v>
      </c>
      <c r="G11" s="291">
        <v>50594.6</v>
      </c>
      <c r="I11" s="280" t="s">
        <v>154</v>
      </c>
      <c r="J11" s="292">
        <v>25.299488957000634</v>
      </c>
      <c r="K11" s="292">
        <v>28.528933138774804</v>
      </c>
      <c r="L11" s="292">
        <v>28.732954515795367</v>
      </c>
      <c r="M11" s="292">
        <v>0.45064776382509425</v>
      </c>
    </row>
    <row r="12" spans="1:21" ht="12" customHeight="1" x14ac:dyDescent="0.25">
      <c r="A12" s="284">
        <v>2015</v>
      </c>
      <c r="B12" s="290">
        <v>36.701648185131361</v>
      </c>
      <c r="C12" s="290">
        <v>36.024035061816654</v>
      </c>
      <c r="D12" s="290">
        <v>7.8805551454303862</v>
      </c>
      <c r="E12" s="290">
        <v>17.798806406241503</v>
      </c>
      <c r="F12" s="290">
        <v>1.5949552013800927</v>
      </c>
      <c r="G12" s="291">
        <v>51474.799999999996</v>
      </c>
      <c r="I12" s="280" t="s">
        <v>87</v>
      </c>
      <c r="J12" s="292">
        <v>18.989367812389826</v>
      </c>
      <c r="K12" s="292">
        <v>9.0102931148691194</v>
      </c>
      <c r="L12" s="292">
        <v>10.493046411058621</v>
      </c>
      <c r="M12" s="292">
        <v>1.8871123362682274</v>
      </c>
    </row>
    <row r="13" spans="1:21" ht="12" customHeight="1" x14ac:dyDescent="0.25">
      <c r="A13" s="284">
        <v>2016</v>
      </c>
      <c r="B13" s="290">
        <v>36.889336962988608</v>
      </c>
      <c r="C13" s="290">
        <v>35.660789201329173</v>
      </c>
      <c r="D13" s="290">
        <v>7.8893350499587749</v>
      </c>
      <c r="E13" s="290">
        <v>18.001419468139446</v>
      </c>
      <c r="F13" s="290">
        <v>1.5591193175839964</v>
      </c>
      <c r="G13" s="291">
        <v>52273.1</v>
      </c>
      <c r="I13" s="280" t="s">
        <v>88</v>
      </c>
      <c r="J13" s="292">
        <v>21.424139775794234</v>
      </c>
      <c r="K13" s="292">
        <v>12.733713033904268</v>
      </c>
      <c r="L13" s="292">
        <v>25.422540042340803</v>
      </c>
      <c r="M13" s="292">
        <v>68.074444743602683</v>
      </c>
    </row>
    <row r="14" spans="1:21" ht="12" customHeight="1" x14ac:dyDescent="0.25">
      <c r="A14" s="284">
        <v>2017</v>
      </c>
      <c r="B14" s="290">
        <v>36.955680896446061</v>
      </c>
      <c r="C14" s="290">
        <v>35.417167362634068</v>
      </c>
      <c r="D14" s="290">
        <v>7.7639168444137363</v>
      </c>
      <c r="E14" s="290">
        <v>18.336550304923843</v>
      </c>
      <c r="F14" s="290">
        <v>1.5266845915822995</v>
      </c>
      <c r="G14" s="291">
        <v>53259.199999999997</v>
      </c>
      <c r="I14" s="293" t="s">
        <v>89</v>
      </c>
      <c r="J14" s="294">
        <v>11.736038804579477</v>
      </c>
      <c r="K14" s="294">
        <v>3.3434614628345636</v>
      </c>
      <c r="L14" s="294">
        <v>5.9711441817910593</v>
      </c>
      <c r="M14" s="294">
        <v>28.364289148585264</v>
      </c>
    </row>
    <row r="15" spans="1:21" ht="12" customHeight="1" x14ac:dyDescent="0.25">
      <c r="A15" s="284">
        <v>2018</v>
      </c>
      <c r="B15" s="290">
        <v>37.029684372197352</v>
      </c>
      <c r="C15" s="290">
        <v>34.871172513365245</v>
      </c>
      <c r="D15" s="290">
        <v>7.6985265546128723</v>
      </c>
      <c r="E15" s="290">
        <v>18.903230677718586</v>
      </c>
      <c r="F15" s="290">
        <v>1.4973858821059534</v>
      </c>
      <c r="G15" s="291">
        <v>54301.299999999996</v>
      </c>
    </row>
    <row r="16" spans="1:21" ht="12" customHeight="1" x14ac:dyDescent="0.25">
      <c r="A16" s="284">
        <v>2019</v>
      </c>
      <c r="B16" s="290">
        <v>37.212815363597777</v>
      </c>
      <c r="C16" s="290">
        <v>33.854525220170437</v>
      </c>
      <c r="D16" s="290">
        <v>7.3473966563343822</v>
      </c>
      <c r="E16" s="290">
        <v>20.135116336306989</v>
      </c>
      <c r="F16" s="290">
        <v>1.450146423590428</v>
      </c>
      <c r="G16" s="291">
        <v>56070.19999999999</v>
      </c>
    </row>
    <row r="17" spans="1:9" ht="12" customHeight="1" x14ac:dyDescent="0.25">
      <c r="A17" s="284">
        <v>2020</v>
      </c>
      <c r="B17" s="290">
        <v>38.259984763091651</v>
      </c>
      <c r="C17" s="290">
        <v>33.764153670259013</v>
      </c>
      <c r="D17" s="290">
        <v>7.256129748250995</v>
      </c>
      <c r="E17" s="290">
        <v>19.275751395286829</v>
      </c>
      <c r="F17" s="290">
        <v>1.4439804231115168</v>
      </c>
      <c r="G17" s="291">
        <v>56586.639743999942</v>
      </c>
    </row>
    <row r="18" spans="1:9" ht="12" customHeight="1" x14ac:dyDescent="0.25">
      <c r="A18" s="284">
        <v>2021</v>
      </c>
      <c r="B18" s="290">
        <v>38.968206607037523</v>
      </c>
      <c r="C18" s="290">
        <v>33.06623249845638</v>
      </c>
      <c r="D18" s="290">
        <v>7.0816790443700137</v>
      </c>
      <c r="E18" s="290">
        <v>19.474617372017537</v>
      </c>
      <c r="F18" s="290">
        <v>1.4092644781185433</v>
      </c>
      <c r="G18" s="291">
        <v>57980.6</v>
      </c>
    </row>
    <row r="19" spans="1:9" ht="12" customHeight="1" x14ac:dyDescent="0.25">
      <c r="A19" s="284">
        <v>2022</v>
      </c>
      <c r="B19" s="290">
        <v>41.05171264456299</v>
      </c>
      <c r="C19" s="290">
        <v>31.553672362651845</v>
      </c>
      <c r="D19" s="290">
        <v>6.6333959547749801</v>
      </c>
      <c r="E19" s="290">
        <v>19.422910930690023</v>
      </c>
      <c r="F19" s="290">
        <v>1.338308107320157</v>
      </c>
      <c r="G19" s="291">
        <v>61054.700000000004</v>
      </c>
    </row>
    <row r="20" spans="1:9" ht="12" customHeight="1" x14ac:dyDescent="0.25">
      <c r="A20" s="284">
        <v>2023</v>
      </c>
      <c r="B20" s="290">
        <v>45.371695029899612</v>
      </c>
      <c r="C20" s="290">
        <v>28.843103334749998</v>
      </c>
      <c r="D20" s="290">
        <v>6.1041308759180879</v>
      </c>
      <c r="E20" s="290">
        <v>18.458299163768487</v>
      </c>
      <c r="F20" s="290">
        <v>1.2227715956638072</v>
      </c>
      <c r="G20" s="291">
        <v>66823.600000000006</v>
      </c>
    </row>
    <row r="21" spans="1:9" ht="12" customHeight="1" x14ac:dyDescent="0.25">
      <c r="A21" s="286">
        <v>2024</v>
      </c>
      <c r="B21" s="295">
        <v>49.230800139949451</v>
      </c>
      <c r="C21" s="295">
        <v>25.565755686701984</v>
      </c>
      <c r="D21" s="295">
        <v>5.3399675821670991</v>
      </c>
      <c r="E21" s="295">
        <v>18.60132766926673</v>
      </c>
      <c r="F21" s="295">
        <v>1.2621489219147379</v>
      </c>
      <c r="G21" s="296">
        <v>75655.89</v>
      </c>
      <c r="I21" s="280">
        <f>(G21-G20)/G20*100</f>
        <v>13.21732142536468</v>
      </c>
    </row>
    <row r="22" spans="1:9" ht="12" customHeight="1" x14ac:dyDescent="0.25">
      <c r="A22" s="297"/>
      <c r="B22" s="298"/>
      <c r="C22" s="298"/>
      <c r="D22" s="298"/>
      <c r="E22" s="298"/>
      <c r="F22" s="298"/>
      <c r="G22" s="278"/>
    </row>
    <row r="23" spans="1:9" ht="12" customHeight="1" x14ac:dyDescent="0.25"/>
    <row r="24" spans="1:9" ht="20.25" customHeight="1" x14ac:dyDescent="0.25">
      <c r="B24" s="299" t="s">
        <v>308</v>
      </c>
    </row>
    <row r="25" spans="1:9" ht="12" customHeight="1" x14ac:dyDescent="0.25"/>
    <row r="26" spans="1:9" ht="12" customHeight="1" x14ac:dyDescent="0.25"/>
    <row r="27" spans="1:9" ht="12" customHeight="1" x14ac:dyDescent="0.25"/>
    <row r="28" spans="1:9" ht="12" customHeight="1" x14ac:dyDescent="0.25"/>
    <row r="29" spans="1:9" ht="12" customHeight="1" x14ac:dyDescent="0.25"/>
    <row r="30" spans="1:9" ht="12" customHeight="1" x14ac:dyDescent="0.25"/>
    <row r="31" spans="1:9" ht="12" customHeight="1" x14ac:dyDescent="0.25"/>
    <row r="32" spans="1:9" ht="12" customHeight="1" x14ac:dyDescent="0.25"/>
    <row r="33" spans="1:1" ht="12" customHeight="1" x14ac:dyDescent="0.25"/>
    <row r="34" spans="1:1" ht="12" customHeight="1" x14ac:dyDescent="0.25"/>
    <row r="35" spans="1:1" ht="12" customHeight="1" x14ac:dyDescent="0.25"/>
    <row r="36" spans="1:1" ht="12" customHeight="1" x14ac:dyDescent="0.25"/>
    <row r="37" spans="1:1" ht="12" customHeight="1" x14ac:dyDescent="0.25"/>
    <row r="38" spans="1:1" ht="12" customHeight="1" x14ac:dyDescent="0.25"/>
    <row r="39" spans="1:1" ht="12" customHeight="1" x14ac:dyDescent="0.25"/>
    <row r="40" spans="1:1" ht="12" customHeight="1" x14ac:dyDescent="0.25"/>
    <row r="41" spans="1:1" ht="12" customHeight="1" x14ac:dyDescent="0.25"/>
    <row r="45" spans="1:1" ht="12" customHeight="1" x14ac:dyDescent="0.25">
      <c r="A45" s="300" t="s">
        <v>276</v>
      </c>
    </row>
    <row r="46" spans="1:1" ht="12" customHeight="1" x14ac:dyDescent="0.25">
      <c r="A46" s="301" t="s">
        <v>155</v>
      </c>
    </row>
  </sheetData>
  <mergeCells count="6">
    <mergeCell ref="A6:G6"/>
    <mergeCell ref="I6:M6"/>
    <mergeCell ref="B7:G7"/>
    <mergeCell ref="J7:M7"/>
    <mergeCell ref="B8:G8"/>
    <mergeCell ref="J8:M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88359-70A7-4511-B493-E7B167B5D537}">
  <dimension ref="A1:G31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2.453125" style="86" customWidth="1"/>
    <col min="2" max="2" width="10.54296875" style="86" customWidth="1"/>
    <col min="3" max="4" width="10.81640625" style="86" customWidth="1"/>
    <col min="5" max="5" width="11.54296875" style="86" customWidth="1"/>
    <col min="6" max="7" width="11.453125" style="86" customWidth="1"/>
    <col min="8" max="16384" width="8.81640625" style="86"/>
  </cols>
  <sheetData>
    <row r="1" spans="1:7" x14ac:dyDescent="0.35">
      <c r="A1" s="251" t="s">
        <v>309</v>
      </c>
    </row>
    <row r="3" spans="1:7" x14ac:dyDescent="0.35">
      <c r="A3" s="125"/>
      <c r="B3" s="100" t="s">
        <v>115</v>
      </c>
      <c r="C3" s="100" t="s">
        <v>116</v>
      </c>
      <c r="D3" s="100" t="s">
        <v>117</v>
      </c>
      <c r="E3" s="100" t="s">
        <v>118</v>
      </c>
      <c r="F3" s="100" t="s">
        <v>151</v>
      </c>
      <c r="G3" s="100" t="s">
        <v>65</v>
      </c>
    </row>
    <row r="4" spans="1:7" x14ac:dyDescent="0.35">
      <c r="B4" s="126"/>
      <c r="C4" s="126"/>
      <c r="D4" s="126"/>
      <c r="E4" s="126"/>
      <c r="F4" s="126"/>
      <c r="G4" s="126"/>
    </row>
    <row r="5" spans="1:7" x14ac:dyDescent="0.35">
      <c r="A5" s="86" t="s">
        <v>4</v>
      </c>
      <c r="B5" s="127">
        <v>8589.7999999999993</v>
      </c>
      <c r="C5" s="127">
        <v>26</v>
      </c>
      <c r="D5" s="127">
        <v>2745.8</v>
      </c>
      <c r="E5" s="128" t="s">
        <v>92</v>
      </c>
      <c r="F5" s="127">
        <v>1614.6</v>
      </c>
      <c r="G5" s="127">
        <v>12976.199999999999</v>
      </c>
    </row>
    <row r="6" spans="1:7" x14ac:dyDescent="0.35">
      <c r="A6" s="86" t="s">
        <v>5</v>
      </c>
      <c r="B6" s="127">
        <v>3900.3</v>
      </c>
      <c r="C6" s="127">
        <v>3.8</v>
      </c>
      <c r="D6" s="127">
        <v>37.200000000000003</v>
      </c>
      <c r="E6" s="128" t="s">
        <v>92</v>
      </c>
      <c r="F6" s="127">
        <v>6.4</v>
      </c>
      <c r="G6" s="127">
        <v>3947.7000000000003</v>
      </c>
    </row>
    <row r="7" spans="1:7" x14ac:dyDescent="0.35">
      <c r="A7" s="86" t="s">
        <v>6</v>
      </c>
      <c r="B7" s="127">
        <v>13088.6</v>
      </c>
      <c r="C7" s="128" t="s">
        <v>92</v>
      </c>
      <c r="D7" s="127">
        <v>3991.5</v>
      </c>
      <c r="E7" s="128" t="s">
        <v>92</v>
      </c>
      <c r="F7" s="127">
        <v>4054.1</v>
      </c>
      <c r="G7" s="127">
        <v>21134.199999999997</v>
      </c>
    </row>
    <row r="8" spans="1:7" x14ac:dyDescent="0.35">
      <c r="A8" s="86" t="s">
        <v>7</v>
      </c>
      <c r="B8" s="127">
        <v>278.39999999999998</v>
      </c>
      <c r="C8" s="127">
        <v>318.39999999999998</v>
      </c>
      <c r="D8" s="127">
        <v>187.2</v>
      </c>
      <c r="E8" s="128" t="s">
        <v>92</v>
      </c>
      <c r="F8" s="127">
        <v>14.5</v>
      </c>
      <c r="G8" s="127">
        <v>798.5</v>
      </c>
    </row>
    <row r="9" spans="1:7" x14ac:dyDescent="0.35">
      <c r="A9" s="86" t="s">
        <v>8</v>
      </c>
      <c r="B9" s="127">
        <v>13119.8</v>
      </c>
      <c r="C9" s="128" t="s">
        <v>92</v>
      </c>
      <c r="D9" s="127">
        <v>694.8</v>
      </c>
      <c r="E9" s="128" t="s">
        <v>92</v>
      </c>
      <c r="F9" s="127">
        <v>329.4</v>
      </c>
      <c r="G9" s="127">
        <v>14144.1</v>
      </c>
    </row>
    <row r="10" spans="1:7" x14ac:dyDescent="0.35">
      <c r="A10" s="86" t="s">
        <v>9</v>
      </c>
      <c r="B10" s="127">
        <v>4842.2</v>
      </c>
      <c r="C10" s="127">
        <v>24.6</v>
      </c>
      <c r="D10" s="127">
        <v>3220.5</v>
      </c>
      <c r="E10" s="128" t="s">
        <v>92</v>
      </c>
      <c r="F10" s="127">
        <v>1839.5</v>
      </c>
      <c r="G10" s="127">
        <v>9926.7000000000007</v>
      </c>
    </row>
    <row r="11" spans="1:7" x14ac:dyDescent="0.35">
      <c r="A11" s="86" t="s">
        <v>10</v>
      </c>
      <c r="B11" s="127">
        <v>2163.1</v>
      </c>
      <c r="C11" s="127"/>
      <c r="D11" s="127">
        <v>961.4</v>
      </c>
      <c r="E11" s="128" t="s">
        <v>92</v>
      </c>
      <c r="F11" s="127">
        <v>682</v>
      </c>
      <c r="G11" s="127">
        <v>3806.5</v>
      </c>
    </row>
    <row r="12" spans="1:7" x14ac:dyDescent="0.35">
      <c r="A12" s="86" t="s">
        <v>11</v>
      </c>
      <c r="B12" s="127">
        <v>1127.7</v>
      </c>
      <c r="C12" s="127">
        <v>76.7</v>
      </c>
      <c r="D12" s="127">
        <v>3254.4</v>
      </c>
      <c r="E12" s="128" t="s">
        <v>92</v>
      </c>
      <c r="F12" s="127">
        <v>2303</v>
      </c>
      <c r="G12" s="127">
        <v>6761.8</v>
      </c>
    </row>
    <row r="13" spans="1:7" x14ac:dyDescent="0.35">
      <c r="A13" s="86" t="s">
        <v>12</v>
      </c>
      <c r="B13" s="127">
        <v>867.7</v>
      </c>
      <c r="C13" s="127">
        <v>249.3</v>
      </c>
      <c r="D13" s="127">
        <v>1376.7</v>
      </c>
      <c r="E13" s="127">
        <v>5675</v>
      </c>
      <c r="F13" s="127">
        <v>350.7</v>
      </c>
      <c r="G13" s="127">
        <v>8519.5</v>
      </c>
    </row>
    <row r="14" spans="1:7" x14ac:dyDescent="0.35">
      <c r="A14" s="86" t="s">
        <v>13</v>
      </c>
      <c r="B14" s="127">
        <v>1282.5999999999999</v>
      </c>
      <c r="C14" s="127">
        <v>5.3</v>
      </c>
      <c r="D14" s="127">
        <v>712.4</v>
      </c>
      <c r="E14" s="128" t="s">
        <v>92</v>
      </c>
      <c r="F14" s="127">
        <v>168</v>
      </c>
      <c r="G14" s="127">
        <v>2168.2999999999997</v>
      </c>
    </row>
    <row r="15" spans="1:7" x14ac:dyDescent="0.35">
      <c r="A15" s="86" t="s">
        <v>14</v>
      </c>
      <c r="B15" s="127">
        <v>255.4</v>
      </c>
      <c r="C15" s="127">
        <v>27.8</v>
      </c>
      <c r="D15" s="127">
        <v>1602.6</v>
      </c>
      <c r="E15" s="128" t="s">
        <v>92</v>
      </c>
      <c r="F15" s="127">
        <v>137.19999999999999</v>
      </c>
      <c r="G15" s="127">
        <v>2023</v>
      </c>
    </row>
    <row r="16" spans="1:7" x14ac:dyDescent="0.35">
      <c r="A16" s="86" t="s">
        <v>15</v>
      </c>
      <c r="B16" s="127">
        <v>774.5</v>
      </c>
      <c r="C16" s="127">
        <v>130.5</v>
      </c>
      <c r="D16" s="127">
        <v>3184.1</v>
      </c>
      <c r="E16" s="128" t="s">
        <v>92</v>
      </c>
      <c r="F16" s="127">
        <v>638.70000000000005</v>
      </c>
      <c r="G16" s="127">
        <v>4727.8999999999996</v>
      </c>
    </row>
    <row r="17" spans="1:7" x14ac:dyDescent="0.35">
      <c r="A17" s="86" t="s">
        <v>16</v>
      </c>
      <c r="B17" s="127">
        <v>1086.0999999999999</v>
      </c>
      <c r="C17" s="127">
        <v>416</v>
      </c>
      <c r="D17" s="127">
        <v>1223.3</v>
      </c>
      <c r="E17" s="128" t="s">
        <v>92</v>
      </c>
      <c r="F17" s="127">
        <v>83.9</v>
      </c>
      <c r="G17" s="127">
        <v>2894.4</v>
      </c>
    </row>
    <row r="18" spans="1:7" x14ac:dyDescent="0.35">
      <c r="A18" s="86" t="s">
        <v>17</v>
      </c>
      <c r="B18" s="127">
        <v>141.9</v>
      </c>
      <c r="C18" s="127">
        <v>642.20000000000005</v>
      </c>
      <c r="D18" s="127">
        <v>267.7</v>
      </c>
      <c r="E18" s="128" t="s">
        <v>92</v>
      </c>
      <c r="F18" s="127">
        <v>137.30000000000001</v>
      </c>
      <c r="G18" s="127">
        <v>1189.0999999999999</v>
      </c>
    </row>
    <row r="19" spans="1:7" x14ac:dyDescent="0.35">
      <c r="A19" s="86" t="s">
        <v>18</v>
      </c>
      <c r="B19" s="127">
        <v>388.1</v>
      </c>
      <c r="C19" s="129">
        <v>3666.6</v>
      </c>
      <c r="D19" s="127">
        <v>1431.3</v>
      </c>
      <c r="E19" s="128" t="s">
        <v>92</v>
      </c>
      <c r="F19" s="127">
        <v>811.9</v>
      </c>
      <c r="G19" s="127">
        <v>6298</v>
      </c>
    </row>
    <row r="20" spans="1:7" x14ac:dyDescent="0.35">
      <c r="A20" s="86" t="s">
        <v>19</v>
      </c>
      <c r="B20" s="127">
        <v>8.5</v>
      </c>
      <c r="C20" s="129">
        <v>5885.1</v>
      </c>
      <c r="D20" s="127">
        <v>4638.8999999999996</v>
      </c>
      <c r="E20" s="128" t="s">
        <v>92</v>
      </c>
      <c r="F20" s="127">
        <v>2084.8000000000002</v>
      </c>
      <c r="G20" s="127">
        <v>12617.3</v>
      </c>
    </row>
    <row r="21" spans="1:7" x14ac:dyDescent="0.35">
      <c r="A21" s="86" t="s">
        <v>20</v>
      </c>
      <c r="B21" s="127">
        <v>242.6</v>
      </c>
      <c r="C21" s="129">
        <v>2899.1</v>
      </c>
      <c r="D21" s="127">
        <v>660.8</v>
      </c>
      <c r="E21" s="128" t="s">
        <v>92</v>
      </c>
      <c r="F21" s="127">
        <v>133</v>
      </c>
      <c r="G21" s="127">
        <v>3935.6</v>
      </c>
    </row>
    <row r="22" spans="1:7" x14ac:dyDescent="0.35">
      <c r="A22" s="86" t="s">
        <v>21</v>
      </c>
      <c r="B22" s="127">
        <v>807.2</v>
      </c>
      <c r="C22" s="129">
        <v>2187.8000000000002</v>
      </c>
      <c r="D22" s="127">
        <v>918.3</v>
      </c>
      <c r="E22" s="128" t="s">
        <v>92</v>
      </c>
      <c r="F22" s="127">
        <v>1201.2</v>
      </c>
      <c r="G22" s="127">
        <v>5144.3999999999996</v>
      </c>
    </row>
    <row r="23" spans="1:7" x14ac:dyDescent="0.35">
      <c r="A23" s="86" t="s">
        <v>22</v>
      </c>
      <c r="B23" s="127">
        <v>36.299999999999997</v>
      </c>
      <c r="C23" s="129">
        <v>3871.8</v>
      </c>
      <c r="D23" s="127">
        <v>3044.6</v>
      </c>
      <c r="E23" s="128" t="s">
        <v>92</v>
      </c>
      <c r="F23" s="127">
        <v>181.6</v>
      </c>
      <c r="G23" s="127">
        <v>7134.3000000000011</v>
      </c>
    </row>
    <row r="24" spans="1:7" x14ac:dyDescent="0.35">
      <c r="A24" s="86" t="s">
        <v>23</v>
      </c>
      <c r="B24" s="130">
        <v>129.69999999999999</v>
      </c>
      <c r="C24" s="131">
        <v>1890.8</v>
      </c>
      <c r="D24" s="130">
        <v>1839.3</v>
      </c>
      <c r="E24" s="132" t="s">
        <v>92</v>
      </c>
      <c r="F24" s="130">
        <v>464.9</v>
      </c>
      <c r="G24" s="130">
        <v>4324.7</v>
      </c>
    </row>
    <row r="25" spans="1:7" x14ac:dyDescent="0.35">
      <c r="B25" s="93"/>
      <c r="C25" s="93"/>
      <c r="D25" s="93"/>
      <c r="E25" s="93"/>
      <c r="F25" s="93"/>
      <c r="G25" s="93"/>
    </row>
    <row r="26" spans="1:7" x14ac:dyDescent="0.35">
      <c r="A26" s="86" t="s">
        <v>156</v>
      </c>
      <c r="B26" s="130">
        <v>47110.1</v>
      </c>
      <c r="C26" s="130">
        <v>449.49999999999994</v>
      </c>
      <c r="D26" s="130">
        <v>15092.9</v>
      </c>
      <c r="E26" s="130">
        <v>0</v>
      </c>
      <c r="F26" s="130">
        <v>10843.4</v>
      </c>
      <c r="G26" s="130">
        <v>73495.899999999994</v>
      </c>
    </row>
    <row r="27" spans="1:7" x14ac:dyDescent="0.35">
      <c r="A27" s="86" t="s">
        <v>87</v>
      </c>
      <c r="B27" s="127">
        <v>3180.3</v>
      </c>
      <c r="C27" s="127">
        <v>412.90000000000003</v>
      </c>
      <c r="D27" s="127">
        <v>6875.9</v>
      </c>
      <c r="E27" s="127">
        <v>5675</v>
      </c>
      <c r="F27" s="127">
        <v>1294.7</v>
      </c>
      <c r="G27" s="127">
        <v>17438.699999999997</v>
      </c>
    </row>
    <row r="28" spans="1:7" x14ac:dyDescent="0.35">
      <c r="A28" s="86" t="s">
        <v>157</v>
      </c>
      <c r="B28" s="127">
        <v>2840.5</v>
      </c>
      <c r="C28" s="127">
        <v>21459.5</v>
      </c>
      <c r="D28" s="127">
        <v>14024.3</v>
      </c>
      <c r="E28" s="127">
        <v>0</v>
      </c>
      <c r="F28" s="127">
        <v>5098.6000000000004</v>
      </c>
      <c r="G28" s="127">
        <v>43422.9</v>
      </c>
    </row>
    <row r="29" spans="1:7" s="135" customFormat="1" x14ac:dyDescent="0.35">
      <c r="A29" s="133" t="s">
        <v>24</v>
      </c>
      <c r="B29" s="134">
        <v>53130.8</v>
      </c>
      <c r="C29" s="134">
        <v>22321.9</v>
      </c>
      <c r="D29" s="134">
        <v>35993.1</v>
      </c>
      <c r="E29" s="134">
        <v>5675</v>
      </c>
      <c r="F29" s="134">
        <v>17236.7</v>
      </c>
      <c r="G29" s="134">
        <v>134357.5</v>
      </c>
    </row>
    <row r="31" spans="1:7" x14ac:dyDescent="0.35">
      <c r="A31" s="86" t="s">
        <v>133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F0BE7-17E7-402F-B69E-8E405EE91C41}">
  <dimension ref="A1:L27"/>
  <sheetViews>
    <sheetView topLeftCell="A4" zoomScale="80" zoomScaleNormal="80" workbookViewId="0">
      <selection activeCell="L16" sqref="L16"/>
    </sheetView>
  </sheetViews>
  <sheetFormatPr defaultColWidth="8.81640625" defaultRowHeight="14.5" x14ac:dyDescent="0.35"/>
  <cols>
    <col min="1" max="1" width="23.54296875" style="86" customWidth="1"/>
    <col min="2" max="7" width="14.54296875" style="86" customWidth="1"/>
    <col min="8" max="16384" width="8.81640625" style="86"/>
  </cols>
  <sheetData>
    <row r="1" spans="1:12" ht="18" customHeight="1" x14ac:dyDescent="0.35">
      <c r="A1" s="109"/>
      <c r="B1" s="109"/>
      <c r="C1" s="109"/>
      <c r="D1" s="109"/>
      <c r="E1" s="109"/>
      <c r="F1" s="118" t="s">
        <v>310</v>
      </c>
      <c r="G1" s="120"/>
      <c r="H1" s="120"/>
      <c r="I1" s="120"/>
      <c r="J1" s="120"/>
      <c r="K1" s="120"/>
      <c r="L1" s="120"/>
    </row>
    <row r="3" spans="1:12" ht="26" x14ac:dyDescent="0.35">
      <c r="A3" s="121" t="s">
        <v>158</v>
      </c>
      <c r="B3" s="110" t="s">
        <v>159</v>
      </c>
      <c r="C3" s="110" t="s">
        <v>160</v>
      </c>
      <c r="D3" s="110" t="s">
        <v>161</v>
      </c>
    </row>
    <row r="4" spans="1:12" ht="15.75" customHeight="1" x14ac:dyDescent="0.35">
      <c r="A4" s="111" t="s">
        <v>4</v>
      </c>
      <c r="B4" s="112">
        <v>5242</v>
      </c>
      <c r="C4" s="112">
        <v>340.14566500000001</v>
      </c>
      <c r="D4" s="112">
        <v>289.48051500000003</v>
      </c>
      <c r="E4" s="117"/>
      <c r="F4" s="117"/>
      <c r="K4" s="122"/>
    </row>
    <row r="5" spans="1:12" ht="15.75" customHeight="1" x14ac:dyDescent="0.35">
      <c r="A5" s="111" t="s">
        <v>162</v>
      </c>
      <c r="B5" s="112">
        <v>205</v>
      </c>
      <c r="C5" s="112">
        <v>3.9114300000000002</v>
      </c>
      <c r="D5" s="112">
        <v>3.816068</v>
      </c>
      <c r="E5" s="117"/>
      <c r="F5" s="117"/>
    </row>
    <row r="6" spans="1:12" ht="15.75" customHeight="1" x14ac:dyDescent="0.35">
      <c r="A6" s="111" t="s">
        <v>6</v>
      </c>
      <c r="B6" s="112">
        <v>5610</v>
      </c>
      <c r="C6" s="112">
        <v>481.30064499999997</v>
      </c>
      <c r="D6" s="112">
        <v>385.09643299999999</v>
      </c>
      <c r="E6" s="117"/>
      <c r="F6" s="117"/>
    </row>
    <row r="7" spans="1:12" ht="15.75" customHeight="1" x14ac:dyDescent="0.35">
      <c r="A7" s="111" t="s">
        <v>7</v>
      </c>
      <c r="B7" s="112">
        <v>392</v>
      </c>
      <c r="C7" s="112">
        <v>18.20767</v>
      </c>
      <c r="D7" s="112">
        <v>17.825806</v>
      </c>
      <c r="E7" s="117"/>
      <c r="F7" s="117"/>
    </row>
    <row r="8" spans="1:12" ht="15.75" customHeight="1" x14ac:dyDescent="0.35">
      <c r="A8" s="111" t="s">
        <v>270</v>
      </c>
      <c r="B8" s="112">
        <v>2866</v>
      </c>
      <c r="C8" s="112">
        <v>118.083185</v>
      </c>
      <c r="D8" s="112">
        <v>106.224389</v>
      </c>
      <c r="E8" s="117"/>
      <c r="F8" s="117"/>
    </row>
    <row r="9" spans="1:12" s="123" customFormat="1" ht="15.75" customHeight="1" x14ac:dyDescent="0.35">
      <c r="A9" s="111" t="s">
        <v>179</v>
      </c>
      <c r="B9" s="112">
        <v>596</v>
      </c>
      <c r="C9" s="112">
        <v>32.900145000000002</v>
      </c>
      <c r="D9" s="112">
        <v>26.128955999999999</v>
      </c>
      <c r="E9" s="117"/>
      <c r="F9" s="117"/>
      <c r="G9" s="86"/>
    </row>
    <row r="10" spans="1:12" ht="15.75" customHeight="1" x14ac:dyDescent="0.35">
      <c r="A10" s="111" t="s">
        <v>9</v>
      </c>
      <c r="B10" s="112">
        <v>5866</v>
      </c>
      <c r="C10" s="112">
        <v>395.013397</v>
      </c>
      <c r="D10" s="112">
        <v>337.91246599999999</v>
      </c>
      <c r="E10" s="117"/>
      <c r="F10" s="117"/>
    </row>
    <row r="11" spans="1:12" ht="15.75" customHeight="1" x14ac:dyDescent="0.35">
      <c r="A11" s="111" t="s">
        <v>10</v>
      </c>
      <c r="B11" s="112">
        <v>1757</v>
      </c>
      <c r="C11" s="112">
        <v>87.415099999999995</v>
      </c>
      <c r="D11" s="112">
        <v>71.179665</v>
      </c>
      <c r="E11" s="117"/>
      <c r="F11" s="117"/>
      <c r="J11" s="122"/>
    </row>
    <row r="12" spans="1:12" ht="15.75" customHeight="1" x14ac:dyDescent="0.35">
      <c r="A12" s="111" t="s">
        <v>11</v>
      </c>
      <c r="B12" s="112">
        <v>6085</v>
      </c>
      <c r="C12" s="112">
        <v>472.33378399999998</v>
      </c>
      <c r="D12" s="112">
        <v>453.879479</v>
      </c>
      <c r="E12" s="117"/>
      <c r="F12" s="117"/>
      <c r="J12" s="122"/>
    </row>
    <row r="13" spans="1:12" ht="15.75" customHeight="1" x14ac:dyDescent="0.35">
      <c r="A13" s="111" t="s">
        <v>12</v>
      </c>
      <c r="B13" s="112">
        <v>3451</v>
      </c>
      <c r="C13" s="112">
        <v>141.84914000000001</v>
      </c>
      <c r="D13" s="112">
        <v>146.22128900000001</v>
      </c>
      <c r="E13" s="117"/>
      <c r="F13" s="117"/>
      <c r="J13" s="122"/>
    </row>
    <row r="14" spans="1:12" ht="15.75" customHeight="1" x14ac:dyDescent="0.35">
      <c r="A14" s="111" t="s">
        <v>13</v>
      </c>
      <c r="B14" s="112">
        <v>1508</v>
      </c>
      <c r="C14" s="112">
        <v>74.611500000000007</v>
      </c>
      <c r="D14" s="112">
        <v>74.345809000000003</v>
      </c>
      <c r="E14" s="117"/>
      <c r="F14" s="117"/>
      <c r="J14" s="122"/>
    </row>
    <row r="15" spans="1:12" ht="15.75" customHeight="1" x14ac:dyDescent="0.35">
      <c r="A15" s="111" t="s">
        <v>14</v>
      </c>
      <c r="B15" s="112">
        <v>1763</v>
      </c>
      <c r="C15" s="112">
        <v>160.20070000000001</v>
      </c>
      <c r="D15" s="112">
        <v>178.582413</v>
      </c>
      <c r="E15" s="117"/>
      <c r="F15" s="117"/>
      <c r="J15" s="122"/>
    </row>
    <row r="16" spans="1:12" ht="15.75" customHeight="1" x14ac:dyDescent="0.35">
      <c r="A16" s="111" t="s">
        <v>15</v>
      </c>
      <c r="B16" s="112">
        <v>1770</v>
      </c>
      <c r="C16" s="112">
        <v>105.14895</v>
      </c>
      <c r="D16" s="112">
        <v>108.111119</v>
      </c>
      <c r="E16" s="117"/>
      <c r="F16" s="117"/>
      <c r="J16" s="122"/>
    </row>
    <row r="17" spans="1:12" ht="15.75" customHeight="1" x14ac:dyDescent="0.35">
      <c r="A17" s="113" t="s">
        <v>16</v>
      </c>
      <c r="B17" s="114">
        <v>936</v>
      </c>
      <c r="C17" s="114">
        <v>55.574719999999999</v>
      </c>
      <c r="D17" s="114">
        <v>59.490819000000002</v>
      </c>
      <c r="E17" s="117"/>
      <c r="F17" s="117" t="s">
        <v>163</v>
      </c>
      <c r="J17" s="122"/>
    </row>
    <row r="18" spans="1:12" ht="15.75" customHeight="1" x14ac:dyDescent="0.35">
      <c r="A18" s="111" t="s">
        <v>17</v>
      </c>
      <c r="B18" s="112">
        <v>357</v>
      </c>
      <c r="C18" s="112">
        <v>17.06166</v>
      </c>
      <c r="D18" s="112">
        <v>17.751042000000002</v>
      </c>
      <c r="J18" s="122"/>
    </row>
    <row r="19" spans="1:12" ht="15.75" customHeight="1" x14ac:dyDescent="0.35">
      <c r="A19" s="111" t="s">
        <v>18</v>
      </c>
      <c r="B19" s="112">
        <v>2091</v>
      </c>
      <c r="C19" s="112">
        <v>78.130835000000005</v>
      </c>
      <c r="D19" s="112">
        <v>72.423513999999997</v>
      </c>
      <c r="J19" s="122"/>
    </row>
    <row r="20" spans="1:12" ht="15.75" customHeight="1" x14ac:dyDescent="0.5">
      <c r="A20" s="113" t="s">
        <v>19</v>
      </c>
      <c r="B20" s="112">
        <v>2623</v>
      </c>
      <c r="C20" s="112">
        <v>151.310079</v>
      </c>
      <c r="D20" s="112">
        <v>170.67350200000001</v>
      </c>
      <c r="F20" s="124"/>
      <c r="G20" s="124"/>
      <c r="H20" s="124"/>
      <c r="I20" s="124"/>
      <c r="J20" s="124"/>
      <c r="K20" s="124"/>
      <c r="L20" s="124"/>
    </row>
    <row r="21" spans="1:12" ht="15.75" customHeight="1" x14ac:dyDescent="0.5">
      <c r="A21" s="113" t="s">
        <v>20</v>
      </c>
      <c r="B21" s="114">
        <v>767</v>
      </c>
      <c r="C21" s="114">
        <v>63.424759999999999</v>
      </c>
      <c r="D21" s="114">
        <v>76.159240999999994</v>
      </c>
      <c r="F21" s="124"/>
      <c r="G21" s="124"/>
      <c r="H21" s="124"/>
      <c r="I21" s="124"/>
      <c r="J21" s="124"/>
      <c r="K21" s="124"/>
      <c r="L21" s="124"/>
    </row>
    <row r="22" spans="1:12" ht="15.75" customHeight="1" x14ac:dyDescent="0.35">
      <c r="A22" s="113" t="s">
        <v>21</v>
      </c>
      <c r="B22" s="112">
        <v>1391</v>
      </c>
      <c r="C22" s="112">
        <v>89.038300000000007</v>
      </c>
      <c r="D22" s="112">
        <v>98.567807999999999</v>
      </c>
      <c r="E22" s="117"/>
      <c r="F22" s="117" t="s">
        <v>164</v>
      </c>
    </row>
    <row r="23" spans="1:12" ht="15.75" customHeight="1" x14ac:dyDescent="0.35">
      <c r="A23" s="111" t="s">
        <v>22</v>
      </c>
      <c r="B23" s="112">
        <v>3320</v>
      </c>
      <c r="C23" s="112">
        <v>189.658615</v>
      </c>
      <c r="D23" s="112">
        <v>221.367403</v>
      </c>
      <c r="E23" s="117"/>
      <c r="F23" s="117"/>
    </row>
    <row r="24" spans="1:12" ht="15.75" customHeight="1" x14ac:dyDescent="0.35">
      <c r="A24" s="111" t="s">
        <v>23</v>
      </c>
      <c r="B24" s="112">
        <v>1514</v>
      </c>
      <c r="C24" s="112">
        <v>174.38858999999999</v>
      </c>
      <c r="D24" s="112">
        <v>197.33319</v>
      </c>
      <c r="E24" s="117"/>
      <c r="F24" s="117"/>
    </row>
    <row r="25" spans="1:12" x14ac:dyDescent="0.35">
      <c r="B25" s="115">
        <v>50110</v>
      </c>
      <c r="C25" s="115">
        <v>3249.7088699999999</v>
      </c>
      <c r="D25" s="115">
        <v>3112.5709260000003</v>
      </c>
      <c r="E25" s="117"/>
      <c r="F25" s="117"/>
    </row>
    <row r="26" spans="1:12" x14ac:dyDescent="0.35">
      <c r="B26" s="117"/>
      <c r="C26" s="117"/>
      <c r="D26" s="117"/>
      <c r="E26" s="117"/>
      <c r="F26" s="117"/>
    </row>
    <row r="27" spans="1:12" x14ac:dyDescent="0.35">
      <c r="A27" s="86" t="s">
        <v>165</v>
      </c>
      <c r="B27" s="117"/>
      <c r="C27" s="117"/>
      <c r="D27" s="117"/>
      <c r="E27" s="117"/>
      <c r="F27" s="117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624C2-8322-43C3-9E46-32182B5CC8BF}">
  <dimension ref="A1:E28"/>
  <sheetViews>
    <sheetView topLeftCell="A5" zoomScale="80" zoomScaleNormal="80" workbookViewId="0">
      <selection activeCell="L16" sqref="L16"/>
    </sheetView>
  </sheetViews>
  <sheetFormatPr defaultColWidth="8.81640625" defaultRowHeight="14.5" x14ac:dyDescent="0.35"/>
  <cols>
    <col min="1" max="1" width="20.453125" style="86" customWidth="1"/>
    <col min="2" max="2" width="17.453125" style="86" customWidth="1"/>
    <col min="3" max="16384" width="8.81640625" style="86"/>
  </cols>
  <sheetData>
    <row r="1" spans="1:5" ht="15.5" x14ac:dyDescent="0.35">
      <c r="E1" s="118" t="s">
        <v>311</v>
      </c>
    </row>
    <row r="2" spans="1:5" x14ac:dyDescent="0.35">
      <c r="B2" s="86" t="s">
        <v>166</v>
      </c>
      <c r="C2" s="86" t="s">
        <v>167</v>
      </c>
    </row>
    <row r="3" spans="1:5" x14ac:dyDescent="0.35">
      <c r="A3" s="86" t="s">
        <v>4</v>
      </c>
      <c r="B3" s="86">
        <v>26</v>
      </c>
      <c r="C3" s="86">
        <v>74</v>
      </c>
    </row>
    <row r="4" spans="1:5" x14ac:dyDescent="0.35">
      <c r="A4" s="86" t="s">
        <v>5</v>
      </c>
      <c r="B4" s="86">
        <v>14</v>
      </c>
      <c r="C4" s="86">
        <v>86</v>
      </c>
    </row>
    <row r="5" spans="1:5" x14ac:dyDescent="0.35">
      <c r="A5" s="86" t="s">
        <v>6</v>
      </c>
      <c r="B5" s="86">
        <v>6</v>
      </c>
      <c r="C5" s="86">
        <v>95</v>
      </c>
    </row>
    <row r="6" spans="1:5" x14ac:dyDescent="0.35">
      <c r="A6" s="86" t="s">
        <v>7</v>
      </c>
      <c r="B6" s="86">
        <v>1</v>
      </c>
      <c r="C6" s="86">
        <v>99</v>
      </c>
    </row>
    <row r="7" spans="1:5" x14ac:dyDescent="0.35">
      <c r="A7" s="86" t="s">
        <v>8</v>
      </c>
      <c r="B7" s="86">
        <v>1</v>
      </c>
      <c r="C7" s="86">
        <v>99</v>
      </c>
    </row>
    <row r="8" spans="1:5" x14ac:dyDescent="0.35">
      <c r="A8" s="86" t="s">
        <v>9</v>
      </c>
      <c r="B8" s="86">
        <v>14</v>
      </c>
      <c r="C8" s="86">
        <v>86</v>
      </c>
    </row>
    <row r="9" spans="1:5" x14ac:dyDescent="0.35">
      <c r="A9" s="86" t="s">
        <v>10</v>
      </c>
      <c r="B9" s="86">
        <v>27</v>
      </c>
      <c r="C9" s="86">
        <v>73</v>
      </c>
    </row>
    <row r="10" spans="1:5" x14ac:dyDescent="0.35">
      <c r="A10" s="86" t="s">
        <v>11</v>
      </c>
      <c r="B10" s="86">
        <v>24</v>
      </c>
      <c r="C10" s="86">
        <v>76</v>
      </c>
    </row>
    <row r="11" spans="1:5" x14ac:dyDescent="0.35">
      <c r="A11" s="86" t="s">
        <v>12</v>
      </c>
      <c r="B11" s="86">
        <v>20</v>
      </c>
      <c r="C11" s="86">
        <v>80</v>
      </c>
    </row>
    <row r="12" spans="1:5" x14ac:dyDescent="0.35">
      <c r="A12" s="86" t="s">
        <v>13</v>
      </c>
      <c r="B12" s="86">
        <v>27</v>
      </c>
      <c r="C12" s="86">
        <v>73</v>
      </c>
    </row>
    <row r="13" spans="1:5" x14ac:dyDescent="0.35">
      <c r="A13" s="86" t="s">
        <v>14</v>
      </c>
      <c r="B13" s="86">
        <v>38</v>
      </c>
      <c r="C13" s="86">
        <v>62</v>
      </c>
    </row>
    <row r="14" spans="1:5" x14ac:dyDescent="0.35">
      <c r="A14" s="86" t="s">
        <v>15</v>
      </c>
      <c r="B14" s="86">
        <v>60</v>
      </c>
      <c r="C14" s="86">
        <v>40</v>
      </c>
    </row>
    <row r="15" spans="1:5" x14ac:dyDescent="0.35">
      <c r="A15" s="86" t="s">
        <v>16</v>
      </c>
      <c r="B15" s="86">
        <v>40</v>
      </c>
      <c r="C15" s="86">
        <v>60</v>
      </c>
    </row>
    <row r="16" spans="1:5" x14ac:dyDescent="0.35">
      <c r="A16" s="86" t="s">
        <v>17</v>
      </c>
      <c r="B16" s="86">
        <v>54</v>
      </c>
      <c r="C16" s="86">
        <v>46</v>
      </c>
    </row>
    <row r="17" spans="1:5" x14ac:dyDescent="0.35">
      <c r="A17" s="86" t="s">
        <v>18</v>
      </c>
      <c r="B17" s="86">
        <v>17</v>
      </c>
      <c r="C17" s="86">
        <v>83</v>
      </c>
    </row>
    <row r="18" spans="1:5" x14ac:dyDescent="0.35">
      <c r="A18" s="86" t="s">
        <v>19</v>
      </c>
      <c r="B18" s="86">
        <v>63</v>
      </c>
      <c r="C18" s="86">
        <v>37</v>
      </c>
    </row>
    <row r="19" spans="1:5" x14ac:dyDescent="0.35">
      <c r="A19" s="86" t="s">
        <v>20</v>
      </c>
      <c r="B19" s="86">
        <v>57</v>
      </c>
      <c r="C19" s="86">
        <v>43</v>
      </c>
    </row>
    <row r="20" spans="1:5" x14ac:dyDescent="0.35">
      <c r="A20" s="86" t="s">
        <v>21</v>
      </c>
      <c r="B20" s="86">
        <v>19</v>
      </c>
      <c r="C20" s="86">
        <v>81</v>
      </c>
    </row>
    <row r="21" spans="1:5" x14ac:dyDescent="0.35">
      <c r="A21" s="86" t="s">
        <v>22</v>
      </c>
      <c r="B21" s="86">
        <v>47</v>
      </c>
      <c r="C21" s="86">
        <v>53</v>
      </c>
    </row>
    <row r="22" spans="1:5" x14ac:dyDescent="0.35">
      <c r="A22" s="86" t="s">
        <v>23</v>
      </c>
      <c r="B22" s="86">
        <v>48</v>
      </c>
      <c r="C22" s="86">
        <v>52</v>
      </c>
    </row>
    <row r="28" spans="1:5" x14ac:dyDescent="0.35">
      <c r="E28" s="119" t="s">
        <v>164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6C49A-9C65-4479-90E8-27A1F09FA25B}">
  <dimension ref="A1:A32"/>
  <sheetViews>
    <sheetView topLeftCell="A11" zoomScale="80" zoomScaleNormal="80" workbookViewId="0">
      <selection activeCell="L16" sqref="L16"/>
    </sheetView>
  </sheetViews>
  <sheetFormatPr defaultColWidth="8.81640625" defaultRowHeight="14.5" x14ac:dyDescent="0.35"/>
  <cols>
    <col min="1" max="16384" width="8.81640625" style="86"/>
  </cols>
  <sheetData>
    <row r="1" spans="1:1" x14ac:dyDescent="0.35">
      <c r="A1" s="251" t="s">
        <v>312</v>
      </c>
    </row>
    <row r="32" spans="1:1" x14ac:dyDescent="0.35">
      <c r="A32" s="86" t="s">
        <v>168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10C80-B97B-4693-B518-D5E4A3966DFE}">
  <dimension ref="B2:I41"/>
  <sheetViews>
    <sheetView topLeftCell="A15" zoomScale="80" zoomScaleNormal="80" workbookViewId="0">
      <selection activeCell="L16" sqref="L16"/>
    </sheetView>
  </sheetViews>
  <sheetFormatPr defaultColWidth="8.81640625" defaultRowHeight="13" x14ac:dyDescent="0.3"/>
  <cols>
    <col min="1" max="16384" width="8.81640625" style="4"/>
  </cols>
  <sheetData>
    <row r="2" spans="2:9" ht="15.5" x14ac:dyDescent="0.3">
      <c r="B2" s="268" t="s">
        <v>317</v>
      </c>
      <c r="C2" s="268"/>
      <c r="D2" s="268"/>
      <c r="E2" s="268"/>
      <c r="F2" s="268"/>
      <c r="G2" s="268"/>
      <c r="H2" s="268"/>
      <c r="I2" s="268"/>
    </row>
    <row r="41" spans="2:2" ht="15.5" x14ac:dyDescent="0.35">
      <c r="B41" s="252" t="s">
        <v>319</v>
      </c>
    </row>
  </sheetData>
  <mergeCells count="1">
    <mergeCell ref="B2:I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81205-A26E-4630-A444-FBF48EB05A26}">
  <sheetPr>
    <pageSetUpPr fitToPage="1"/>
  </sheetPr>
  <dimension ref="A1:I60"/>
  <sheetViews>
    <sheetView topLeftCell="A29" zoomScale="80" zoomScaleNormal="80" workbookViewId="0">
      <selection activeCell="A30" sqref="A30"/>
    </sheetView>
  </sheetViews>
  <sheetFormatPr defaultColWidth="8.54296875" defaultRowHeight="13" x14ac:dyDescent="0.3"/>
  <cols>
    <col min="1" max="1" width="18.453125" style="1" customWidth="1"/>
    <col min="2" max="4" width="16.54296875" style="1" customWidth="1"/>
    <col min="5" max="6" width="11.453125" style="1" customWidth="1"/>
    <col min="7" max="7" width="15.54296875" style="3" customWidth="1"/>
    <col min="8" max="8" width="16.54296875" style="1" customWidth="1"/>
    <col min="9" max="9" width="15.453125" style="3" customWidth="1"/>
    <col min="10" max="16384" width="8.54296875" style="1"/>
  </cols>
  <sheetData>
    <row r="1" spans="1:9" x14ac:dyDescent="0.3">
      <c r="A1" s="1" t="s">
        <v>0</v>
      </c>
      <c r="E1" s="2"/>
      <c r="F1" s="2"/>
      <c r="I1" s="1"/>
    </row>
    <row r="2" spans="1:9" x14ac:dyDescent="0.3">
      <c r="A2" s="3"/>
      <c r="B2" s="2">
        <v>2024</v>
      </c>
      <c r="C2" s="79">
        <v>2024</v>
      </c>
      <c r="D2" s="2"/>
    </row>
    <row r="3" spans="1:9" x14ac:dyDescent="0.3">
      <c r="A3" s="3"/>
      <c r="B3" s="2" t="s">
        <v>1</v>
      </c>
      <c r="C3" s="2" t="s">
        <v>2</v>
      </c>
      <c r="D3" s="4"/>
      <c r="E3" s="4"/>
      <c r="F3" s="2"/>
    </row>
    <row r="4" spans="1:9" x14ac:dyDescent="0.3">
      <c r="A4" s="3"/>
      <c r="B4" s="2" t="s">
        <v>3</v>
      </c>
      <c r="C4" s="2" t="s">
        <v>3</v>
      </c>
      <c r="D4" s="4"/>
      <c r="E4" s="4"/>
      <c r="F4" s="2"/>
    </row>
    <row r="5" spans="1:9" x14ac:dyDescent="0.3">
      <c r="A5" s="6" t="s">
        <v>4</v>
      </c>
      <c r="B5" s="7">
        <v>10.573565673303642</v>
      </c>
      <c r="C5" s="7">
        <v>7.1335356332251356</v>
      </c>
      <c r="D5" s="4"/>
      <c r="E5" s="4"/>
      <c r="F5" s="5"/>
    </row>
    <row r="6" spans="1:9" x14ac:dyDescent="0.3">
      <c r="A6" s="6" t="s">
        <v>5</v>
      </c>
      <c r="B6" s="7">
        <v>13.188924596969592</v>
      </c>
      <c r="C6" s="7">
        <v>27.816203038713837</v>
      </c>
      <c r="D6" s="4"/>
      <c r="E6" s="4"/>
      <c r="F6" s="5"/>
    </row>
    <row r="7" spans="1:9" x14ac:dyDescent="0.3">
      <c r="A7" s="6" t="s">
        <v>6</v>
      </c>
      <c r="B7" s="7">
        <v>7.381715047447801</v>
      </c>
      <c r="C7" s="7">
        <v>6.4410014382391845</v>
      </c>
      <c r="D7" s="4"/>
      <c r="E7" s="4"/>
      <c r="F7" s="5"/>
    </row>
    <row r="8" spans="1:9" x14ac:dyDescent="0.3">
      <c r="A8" s="6" t="s">
        <v>7</v>
      </c>
      <c r="B8" s="7">
        <v>7.1283332505497912</v>
      </c>
      <c r="C8" s="7">
        <v>8.5557385925317408</v>
      </c>
      <c r="D8" s="4"/>
      <c r="E8" s="4"/>
      <c r="F8" s="5"/>
    </row>
    <row r="9" spans="1:9" x14ac:dyDescent="0.3">
      <c r="A9" s="6" t="s">
        <v>8</v>
      </c>
      <c r="B9" s="7">
        <v>6.14625278249859</v>
      </c>
      <c r="C9" s="7">
        <v>27.307399237321039</v>
      </c>
      <c r="D9" s="4"/>
      <c r="E9" s="4"/>
      <c r="F9" s="5"/>
    </row>
    <row r="10" spans="1:9" x14ac:dyDescent="0.3">
      <c r="A10" s="6" t="s">
        <v>9</v>
      </c>
      <c r="B10" s="7">
        <v>10.404223000190672</v>
      </c>
      <c r="C10" s="7">
        <v>5.0095613454218819</v>
      </c>
      <c r="D10" s="4"/>
      <c r="E10" s="4"/>
      <c r="F10" s="5"/>
    </row>
    <row r="11" spans="1:9" x14ac:dyDescent="0.3">
      <c r="A11" s="6" t="s">
        <v>10</v>
      </c>
      <c r="B11" s="7">
        <v>13.308618385654794</v>
      </c>
      <c r="C11" s="7">
        <v>9.7606189133923191</v>
      </c>
      <c r="D11" s="4"/>
      <c r="E11" s="4"/>
      <c r="F11" s="5"/>
    </row>
    <row r="12" spans="1:9" x14ac:dyDescent="0.3">
      <c r="A12" s="6" t="s">
        <v>11</v>
      </c>
      <c r="B12" s="7">
        <v>11.387305536063772</v>
      </c>
      <c r="C12" s="7">
        <v>6.5319839868131089</v>
      </c>
      <c r="D12" s="4"/>
      <c r="E12" s="4"/>
      <c r="F12" s="5"/>
    </row>
    <row r="13" spans="1:9" x14ac:dyDescent="0.3">
      <c r="A13" s="6" t="s">
        <v>12</v>
      </c>
      <c r="B13" s="7">
        <v>10.613955484969704</v>
      </c>
      <c r="C13" s="7">
        <v>15.499749415832426</v>
      </c>
      <c r="D13" s="4"/>
      <c r="E13" s="4"/>
      <c r="F13" s="5"/>
    </row>
    <row r="14" spans="1:9" x14ac:dyDescent="0.3">
      <c r="A14" s="6" t="s">
        <v>13</v>
      </c>
      <c r="B14" s="7">
        <v>14.890517149795713</v>
      </c>
      <c r="C14" s="7">
        <v>10.287230511017748</v>
      </c>
      <c r="D14" s="4"/>
      <c r="E14" s="4"/>
      <c r="F14" s="5"/>
    </row>
    <row r="15" spans="1:9" x14ac:dyDescent="0.3">
      <c r="A15" s="6" t="s">
        <v>14</v>
      </c>
      <c r="B15" s="7">
        <v>21.511043613285423</v>
      </c>
      <c r="C15" s="7">
        <v>11.592394198098109</v>
      </c>
      <c r="D15" s="4"/>
      <c r="E15" s="4"/>
      <c r="F15" s="5"/>
    </row>
    <row r="16" spans="1:9" x14ac:dyDescent="0.3">
      <c r="A16" s="6" t="s">
        <v>15</v>
      </c>
      <c r="B16" s="7">
        <v>11.552786180915781</v>
      </c>
      <c r="C16" s="7">
        <v>6.7837382310566907</v>
      </c>
      <c r="D16" s="4"/>
      <c r="E16" s="4"/>
      <c r="F16" s="5"/>
    </row>
    <row r="17" spans="1:8" x14ac:dyDescent="0.3">
      <c r="A17" s="6" t="s">
        <v>16</v>
      </c>
      <c r="B17" s="7">
        <v>9.9151851625977478</v>
      </c>
      <c r="C17" s="7">
        <v>6.3763714046563251</v>
      </c>
      <c r="D17" s="4"/>
      <c r="E17" s="4"/>
      <c r="F17" s="5"/>
    </row>
    <row r="18" spans="1:8" x14ac:dyDescent="0.3">
      <c r="A18" s="6" t="s">
        <v>17</v>
      </c>
      <c r="B18" s="7">
        <v>16.7866293866334</v>
      </c>
      <c r="C18" s="7">
        <v>5.9474112442175509</v>
      </c>
      <c r="D18" s="4"/>
      <c r="E18" s="4"/>
      <c r="F18" s="5"/>
    </row>
    <row r="19" spans="1:8" x14ac:dyDescent="0.3">
      <c r="A19" s="6" t="s">
        <v>18</v>
      </c>
      <c r="B19" s="7">
        <v>10.89746532834415</v>
      </c>
      <c r="C19" s="7">
        <v>4.7868287747697966</v>
      </c>
      <c r="D19" s="4"/>
      <c r="E19" s="4"/>
      <c r="F19" s="5"/>
    </row>
    <row r="20" spans="1:8" x14ac:dyDescent="0.3">
      <c r="A20" s="6" t="s">
        <v>19</v>
      </c>
      <c r="B20" s="7">
        <v>14.746579076468002</v>
      </c>
      <c r="C20" s="7">
        <v>3.5674960459451559</v>
      </c>
      <c r="D20" s="4"/>
      <c r="E20" s="4"/>
      <c r="F20" s="5"/>
    </row>
    <row r="21" spans="1:8" x14ac:dyDescent="0.3">
      <c r="A21" s="6" t="s">
        <v>20</v>
      </c>
      <c r="B21" s="7">
        <v>24.093122768622301</v>
      </c>
      <c r="C21" s="7">
        <v>4.2602943864078062</v>
      </c>
      <c r="D21" s="4"/>
      <c r="E21" s="4"/>
      <c r="F21" s="5"/>
    </row>
    <row r="22" spans="1:8" x14ac:dyDescent="0.3">
      <c r="A22" s="6" t="s">
        <v>21</v>
      </c>
      <c r="B22" s="7">
        <v>13.68912278027048</v>
      </c>
      <c r="C22" s="7">
        <v>4.0061922393293159</v>
      </c>
      <c r="D22" s="4"/>
      <c r="E22" s="4"/>
      <c r="F22" s="5"/>
    </row>
    <row r="23" spans="1:8" x14ac:dyDescent="0.3">
      <c r="A23" s="6" t="s">
        <v>22</v>
      </c>
      <c r="B23" s="7">
        <v>15.457969020443855</v>
      </c>
      <c r="C23" s="7">
        <v>3.2195004489059582</v>
      </c>
      <c r="D23" s="4"/>
      <c r="E23" s="4"/>
      <c r="F23" s="5"/>
    </row>
    <row r="24" spans="1:8" x14ac:dyDescent="0.3">
      <c r="A24" s="6" t="s">
        <v>23</v>
      </c>
      <c r="B24" s="7">
        <v>15.048990574313926</v>
      </c>
      <c r="C24" s="7">
        <v>6.9251344523837171</v>
      </c>
      <c r="D24" s="4"/>
      <c r="E24" s="4"/>
      <c r="F24" s="5"/>
    </row>
    <row r="25" spans="1:8" x14ac:dyDescent="0.3">
      <c r="A25" s="6"/>
      <c r="B25" s="7"/>
      <c r="C25" s="7"/>
      <c r="D25" s="4"/>
      <c r="E25" s="4"/>
      <c r="F25" s="5"/>
    </row>
    <row r="26" spans="1:8" x14ac:dyDescent="0.3">
      <c r="A26" s="8" t="s">
        <v>24</v>
      </c>
      <c r="B26" s="7">
        <v>11.721228504559434</v>
      </c>
      <c r="C26" s="7">
        <v>7.1100728652107943</v>
      </c>
      <c r="D26" s="4"/>
      <c r="E26" s="4"/>
      <c r="F26" s="13"/>
    </row>
    <row r="29" spans="1:8" x14ac:dyDescent="0.3">
      <c r="A29" s="10" t="s">
        <v>33</v>
      </c>
    </row>
    <row r="31" spans="1:8" x14ac:dyDescent="0.3">
      <c r="E31" s="6"/>
      <c r="F31" s="6"/>
      <c r="H31" s="7"/>
    </row>
    <row r="32" spans="1:8" x14ac:dyDescent="0.3">
      <c r="E32" s="6"/>
      <c r="F32" s="6"/>
      <c r="H32" s="7"/>
    </row>
    <row r="33" spans="5:8" x14ac:dyDescent="0.3">
      <c r="E33" s="6"/>
      <c r="F33" s="6"/>
      <c r="H33" s="7"/>
    </row>
    <row r="34" spans="5:8" x14ac:dyDescent="0.3">
      <c r="E34" s="6"/>
      <c r="F34" s="6"/>
      <c r="H34" s="7"/>
    </row>
    <row r="35" spans="5:8" x14ac:dyDescent="0.3">
      <c r="E35" s="6"/>
      <c r="F35" s="6"/>
      <c r="H35" s="7"/>
    </row>
    <row r="36" spans="5:8" x14ac:dyDescent="0.3">
      <c r="E36" s="6"/>
      <c r="F36" s="6"/>
      <c r="H36" s="7"/>
    </row>
    <row r="37" spans="5:8" x14ac:dyDescent="0.3">
      <c r="E37" s="6"/>
      <c r="F37" s="6"/>
      <c r="H37" s="7"/>
    </row>
    <row r="38" spans="5:8" x14ac:dyDescent="0.3">
      <c r="E38" s="6"/>
      <c r="F38" s="6"/>
      <c r="H38" s="7"/>
    </row>
    <row r="39" spans="5:8" x14ac:dyDescent="0.3">
      <c r="E39" s="6"/>
      <c r="F39" s="6"/>
      <c r="H39" s="7"/>
    </row>
    <row r="40" spans="5:8" x14ac:dyDescent="0.3">
      <c r="E40" s="6"/>
      <c r="F40" s="6"/>
      <c r="H40" s="7"/>
    </row>
    <row r="41" spans="5:8" x14ac:dyDescent="0.3">
      <c r="E41" s="6"/>
      <c r="F41" s="6"/>
      <c r="H41" s="7"/>
    </row>
    <row r="42" spans="5:8" x14ac:dyDescent="0.3">
      <c r="E42" s="6"/>
      <c r="F42" s="6"/>
      <c r="H42" s="7"/>
    </row>
    <row r="43" spans="5:8" x14ac:dyDescent="0.3">
      <c r="E43" s="6"/>
      <c r="F43" s="6"/>
      <c r="H43" s="7"/>
    </row>
    <row r="44" spans="5:8" x14ac:dyDescent="0.3">
      <c r="E44" s="6"/>
      <c r="F44" s="6"/>
      <c r="H44" s="7"/>
    </row>
    <row r="45" spans="5:8" x14ac:dyDescent="0.3">
      <c r="E45" s="6"/>
      <c r="F45" s="6"/>
      <c r="H45" s="7"/>
    </row>
    <row r="46" spans="5:8" x14ac:dyDescent="0.3">
      <c r="E46" s="6"/>
      <c r="F46" s="6"/>
      <c r="H46" s="7"/>
    </row>
    <row r="47" spans="5:8" x14ac:dyDescent="0.3">
      <c r="E47" s="6"/>
      <c r="F47" s="6"/>
      <c r="H47" s="7"/>
    </row>
    <row r="48" spans="5:8" x14ac:dyDescent="0.3">
      <c r="E48" s="6"/>
      <c r="F48" s="6"/>
      <c r="H48" s="7"/>
    </row>
    <row r="49" spans="1:8" x14ac:dyDescent="0.3">
      <c r="E49" s="6"/>
      <c r="F49" s="6"/>
      <c r="H49" s="7"/>
    </row>
    <row r="50" spans="1:8" x14ac:dyDescent="0.3">
      <c r="E50" s="6"/>
      <c r="F50" s="6"/>
      <c r="H50" s="7"/>
    </row>
    <row r="51" spans="1:8" x14ac:dyDescent="0.3">
      <c r="E51" s="6"/>
      <c r="F51" s="6"/>
      <c r="H51" s="7"/>
    </row>
    <row r="52" spans="1:8" x14ac:dyDescent="0.3">
      <c r="E52" s="8"/>
      <c r="F52" s="8"/>
      <c r="H52" s="9"/>
    </row>
    <row r="60" spans="1:8" x14ac:dyDescent="0.3">
      <c r="A60" s="11" t="s">
        <v>25</v>
      </c>
    </row>
  </sheetData>
  <pageMargins left="0.7" right="0.7" top="0.75" bottom="0.75" header="0.3" footer="0.3"/>
  <pageSetup paperSize="9" scale="87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99837-741A-4EE4-86C2-C16D22ACC6CD}">
  <dimension ref="A1:C26"/>
  <sheetViews>
    <sheetView topLeftCell="A2" zoomScale="80" zoomScaleNormal="80" workbookViewId="0">
      <selection activeCell="L16" sqref="L16"/>
    </sheetView>
  </sheetViews>
  <sheetFormatPr defaultColWidth="8.81640625" defaultRowHeight="14.5" x14ac:dyDescent="0.35"/>
  <cols>
    <col min="1" max="1" width="19.54296875" style="86" customWidth="1"/>
    <col min="2" max="2" width="27.54296875" style="86" customWidth="1"/>
    <col min="3" max="3" width="65.54296875" style="86" customWidth="1"/>
    <col min="4" max="16384" width="8.81640625" style="86"/>
  </cols>
  <sheetData>
    <row r="1" spans="1:3" x14ac:dyDescent="0.35">
      <c r="A1" s="251" t="s">
        <v>313</v>
      </c>
    </row>
    <row r="3" spans="1:3" x14ac:dyDescent="0.35">
      <c r="A3" s="100" t="s">
        <v>158</v>
      </c>
      <c r="B3" s="100" t="s">
        <v>169</v>
      </c>
      <c r="C3" s="100" t="s">
        <v>170</v>
      </c>
    </row>
    <row r="4" spans="1:3" ht="15" customHeight="1" x14ac:dyDescent="0.35">
      <c r="A4" s="101" t="s">
        <v>4</v>
      </c>
      <c r="B4" s="102" t="s">
        <v>171</v>
      </c>
      <c r="C4" s="103" t="s">
        <v>172</v>
      </c>
    </row>
    <row r="5" spans="1:3" ht="15" customHeight="1" x14ac:dyDescent="0.35">
      <c r="A5" s="101" t="s">
        <v>5</v>
      </c>
      <c r="B5" s="102" t="s">
        <v>173</v>
      </c>
      <c r="C5" s="103" t="s">
        <v>174</v>
      </c>
    </row>
    <row r="6" spans="1:3" x14ac:dyDescent="0.35">
      <c r="A6" s="101" t="s">
        <v>7</v>
      </c>
      <c r="B6" s="104" t="s">
        <v>175</v>
      </c>
      <c r="C6" s="103" t="s">
        <v>176</v>
      </c>
    </row>
    <row r="7" spans="1:3" x14ac:dyDescent="0.35">
      <c r="A7" s="101" t="s">
        <v>6</v>
      </c>
      <c r="B7" s="104" t="s">
        <v>177</v>
      </c>
      <c r="C7" s="103" t="s">
        <v>178</v>
      </c>
    </row>
    <row r="8" spans="1:3" ht="15" customHeight="1" x14ac:dyDescent="0.35">
      <c r="A8" s="101" t="s">
        <v>179</v>
      </c>
      <c r="B8" s="102" t="s">
        <v>180</v>
      </c>
      <c r="C8" s="103" t="s">
        <v>181</v>
      </c>
    </row>
    <row r="9" spans="1:3" x14ac:dyDescent="0.35">
      <c r="A9" s="101" t="s">
        <v>182</v>
      </c>
      <c r="B9" s="102" t="s">
        <v>183</v>
      </c>
      <c r="C9" s="103" t="s">
        <v>184</v>
      </c>
    </row>
    <row r="10" spans="1:3" x14ac:dyDescent="0.35">
      <c r="A10" s="101" t="s">
        <v>9</v>
      </c>
      <c r="B10" s="104" t="s">
        <v>185</v>
      </c>
      <c r="C10" s="105" t="s">
        <v>186</v>
      </c>
    </row>
    <row r="11" spans="1:3" ht="15" customHeight="1" x14ac:dyDescent="0.35">
      <c r="A11" s="101" t="s">
        <v>10</v>
      </c>
      <c r="B11" s="102" t="s">
        <v>187</v>
      </c>
      <c r="C11" s="103" t="s">
        <v>188</v>
      </c>
    </row>
    <row r="12" spans="1:3" x14ac:dyDescent="0.35">
      <c r="A12" s="101" t="s">
        <v>11</v>
      </c>
      <c r="B12" s="102" t="s">
        <v>189</v>
      </c>
      <c r="C12" s="105" t="s">
        <v>190</v>
      </c>
    </row>
    <row r="13" spans="1:3" ht="15" customHeight="1" x14ac:dyDescent="0.35">
      <c r="A13" s="101" t="s">
        <v>12</v>
      </c>
      <c r="B13" s="104" t="s">
        <v>191</v>
      </c>
      <c r="C13" s="103" t="s">
        <v>192</v>
      </c>
    </row>
    <row r="14" spans="1:3" x14ac:dyDescent="0.35">
      <c r="A14" s="101" t="s">
        <v>13</v>
      </c>
      <c r="B14" s="102" t="s">
        <v>193</v>
      </c>
      <c r="C14" s="103" t="s">
        <v>194</v>
      </c>
    </row>
    <row r="15" spans="1:3" x14ac:dyDescent="0.35">
      <c r="A15" s="101" t="s">
        <v>14</v>
      </c>
      <c r="B15" s="104" t="s">
        <v>195</v>
      </c>
      <c r="C15" s="103" t="s">
        <v>196</v>
      </c>
    </row>
    <row r="16" spans="1:3" x14ac:dyDescent="0.35">
      <c r="A16" s="101" t="s">
        <v>15</v>
      </c>
      <c r="B16" s="102" t="s">
        <v>197</v>
      </c>
      <c r="C16" s="103" t="s">
        <v>198</v>
      </c>
    </row>
    <row r="17" spans="1:3" x14ac:dyDescent="0.35">
      <c r="A17" s="101" t="s">
        <v>16</v>
      </c>
      <c r="B17" s="104" t="s">
        <v>199</v>
      </c>
      <c r="C17" s="103" t="s">
        <v>200</v>
      </c>
    </row>
    <row r="18" spans="1:3" x14ac:dyDescent="0.35">
      <c r="A18" s="101" t="s">
        <v>17</v>
      </c>
      <c r="B18" s="104" t="s">
        <v>201</v>
      </c>
      <c r="C18" s="103" t="s">
        <v>202</v>
      </c>
    </row>
    <row r="19" spans="1:3" x14ac:dyDescent="0.35">
      <c r="A19" s="101" t="s">
        <v>18</v>
      </c>
      <c r="B19" s="104" t="s">
        <v>203</v>
      </c>
      <c r="C19" s="103" t="s">
        <v>204</v>
      </c>
    </row>
    <row r="20" spans="1:3" x14ac:dyDescent="0.35">
      <c r="A20" s="101" t="s">
        <v>19</v>
      </c>
      <c r="B20" s="104" t="s">
        <v>205</v>
      </c>
      <c r="C20" s="103" t="s">
        <v>206</v>
      </c>
    </row>
    <row r="21" spans="1:3" x14ac:dyDescent="0.35">
      <c r="A21" s="101" t="s">
        <v>20</v>
      </c>
      <c r="B21" s="104" t="s">
        <v>207</v>
      </c>
      <c r="C21" s="103" t="s">
        <v>208</v>
      </c>
    </row>
    <row r="22" spans="1:3" x14ac:dyDescent="0.35">
      <c r="A22" s="101" t="s">
        <v>21</v>
      </c>
      <c r="B22" s="104" t="s">
        <v>209</v>
      </c>
      <c r="C22" s="103" t="s">
        <v>210</v>
      </c>
    </row>
    <row r="23" spans="1:3" x14ac:dyDescent="0.35">
      <c r="A23" s="101" t="s">
        <v>22</v>
      </c>
      <c r="B23" s="104" t="s">
        <v>211</v>
      </c>
      <c r="C23" s="105" t="s">
        <v>212</v>
      </c>
    </row>
    <row r="24" spans="1:3" ht="15" customHeight="1" x14ac:dyDescent="0.35">
      <c r="A24" s="106" t="s">
        <v>23</v>
      </c>
      <c r="B24" s="107" t="s">
        <v>213</v>
      </c>
      <c r="C24" s="108" t="s">
        <v>214</v>
      </c>
    </row>
    <row r="25" spans="1:3" x14ac:dyDescent="0.35">
      <c r="C25" s="40"/>
    </row>
    <row r="26" spans="1:3" ht="15.5" x14ac:dyDescent="0.35">
      <c r="A26" s="85" t="s">
        <v>318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7A6B9-5801-4FCB-9CCD-6C620EA6C0F9}">
  <dimension ref="A1:E27"/>
  <sheetViews>
    <sheetView topLeftCell="A4" zoomScale="80" zoomScaleNormal="80" workbookViewId="0">
      <selection activeCell="L16" sqref="L16"/>
    </sheetView>
  </sheetViews>
  <sheetFormatPr defaultColWidth="8.81640625" defaultRowHeight="14.5" x14ac:dyDescent="0.35"/>
  <cols>
    <col min="1" max="1" width="26.453125" style="86" customWidth="1"/>
    <col min="2" max="2" width="15.54296875" style="86" customWidth="1"/>
    <col min="3" max="3" width="21.453125" style="86" customWidth="1"/>
    <col min="4" max="4" width="27.54296875" style="86" customWidth="1"/>
    <col min="5" max="5" width="34" style="86" customWidth="1"/>
    <col min="6" max="16384" width="8.81640625" style="86"/>
  </cols>
  <sheetData>
    <row r="1" spans="1:5" ht="15.5" x14ac:dyDescent="0.35">
      <c r="A1" s="85" t="s">
        <v>314</v>
      </c>
      <c r="B1" s="85"/>
      <c r="C1" s="85"/>
      <c r="D1" s="85"/>
      <c r="E1" s="85"/>
    </row>
    <row r="2" spans="1:5" ht="15.5" x14ac:dyDescent="0.35">
      <c r="A2" s="87"/>
      <c r="B2" s="87"/>
      <c r="C2" s="87"/>
      <c r="D2" s="87"/>
      <c r="E2" s="87"/>
    </row>
    <row r="3" spans="1:5" ht="82.5" customHeight="1" x14ac:dyDescent="0.35">
      <c r="A3" s="88"/>
      <c r="B3" s="89" t="s">
        <v>271</v>
      </c>
      <c r="C3" s="89" t="s">
        <v>272</v>
      </c>
      <c r="D3" s="89" t="s">
        <v>273</v>
      </c>
      <c r="E3" s="89" t="s">
        <v>274</v>
      </c>
    </row>
    <row r="4" spans="1:5" x14ac:dyDescent="0.35">
      <c r="A4" s="90"/>
      <c r="B4" s="91"/>
      <c r="C4" s="91"/>
      <c r="D4" s="91"/>
      <c r="E4" s="91"/>
    </row>
    <row r="5" spans="1:5" x14ac:dyDescent="0.35">
      <c r="A5" s="92" t="s">
        <v>4</v>
      </c>
      <c r="B5" s="93" t="s">
        <v>215</v>
      </c>
      <c r="C5" s="93" t="s">
        <v>215</v>
      </c>
      <c r="D5" s="93" t="s">
        <v>215</v>
      </c>
      <c r="E5" s="93" t="s">
        <v>215</v>
      </c>
    </row>
    <row r="6" spans="1:5" ht="15" customHeight="1" x14ac:dyDescent="0.35">
      <c r="A6" s="92" t="s">
        <v>5</v>
      </c>
      <c r="B6" s="93" t="s">
        <v>215</v>
      </c>
      <c r="C6" s="93" t="s">
        <v>215</v>
      </c>
      <c r="D6" s="93" t="s">
        <v>215</v>
      </c>
      <c r="E6" s="93" t="s">
        <v>215</v>
      </c>
    </row>
    <row r="7" spans="1:5" x14ac:dyDescent="0.35">
      <c r="A7" s="92" t="s">
        <v>7</v>
      </c>
      <c r="B7" s="93" t="s">
        <v>215</v>
      </c>
      <c r="C7" s="93" t="s">
        <v>215</v>
      </c>
      <c r="D7" s="93" t="s">
        <v>215</v>
      </c>
      <c r="E7" s="93"/>
    </row>
    <row r="8" spans="1:5" ht="15" customHeight="1" x14ac:dyDescent="0.35">
      <c r="A8" s="92" t="s">
        <v>6</v>
      </c>
      <c r="B8" s="93" t="s">
        <v>215</v>
      </c>
      <c r="C8" s="93" t="s">
        <v>215</v>
      </c>
      <c r="D8" s="93" t="s">
        <v>215</v>
      </c>
      <c r="E8" s="93"/>
    </row>
    <row r="9" spans="1:5" ht="15" customHeight="1" x14ac:dyDescent="0.35">
      <c r="A9" s="92" t="s">
        <v>179</v>
      </c>
      <c r="B9" s="93" t="s">
        <v>215</v>
      </c>
      <c r="C9" s="93" t="s">
        <v>215</v>
      </c>
      <c r="D9" s="93" t="s">
        <v>215</v>
      </c>
      <c r="E9" s="93" t="s">
        <v>215</v>
      </c>
    </row>
    <row r="10" spans="1:5" ht="15" customHeight="1" x14ac:dyDescent="0.35">
      <c r="A10" s="92" t="s">
        <v>182</v>
      </c>
      <c r="B10" s="93" t="s">
        <v>215</v>
      </c>
      <c r="C10" s="93" t="s">
        <v>215</v>
      </c>
      <c r="D10" s="93" t="s">
        <v>215</v>
      </c>
      <c r="E10" s="93" t="s">
        <v>215</v>
      </c>
    </row>
    <row r="11" spans="1:5" x14ac:dyDescent="0.35">
      <c r="A11" s="92" t="s">
        <v>9</v>
      </c>
      <c r="B11" s="93" t="s">
        <v>215</v>
      </c>
      <c r="C11" s="93" t="s">
        <v>215</v>
      </c>
      <c r="D11" s="93" t="s">
        <v>215</v>
      </c>
      <c r="E11" s="93" t="s">
        <v>215</v>
      </c>
    </row>
    <row r="12" spans="1:5" ht="15" customHeight="1" x14ac:dyDescent="0.35">
      <c r="A12" s="92" t="s">
        <v>10</v>
      </c>
      <c r="B12" s="93" t="s">
        <v>215</v>
      </c>
      <c r="C12" s="93" t="s">
        <v>215</v>
      </c>
      <c r="D12" s="93" t="s">
        <v>215</v>
      </c>
      <c r="E12" s="93" t="s">
        <v>215</v>
      </c>
    </row>
    <row r="13" spans="1:5" ht="15" customHeight="1" x14ac:dyDescent="0.35">
      <c r="A13" s="92" t="s">
        <v>11</v>
      </c>
      <c r="B13" s="93" t="s">
        <v>215</v>
      </c>
      <c r="C13" s="93" t="s">
        <v>215</v>
      </c>
      <c r="D13" s="93" t="s">
        <v>215</v>
      </c>
      <c r="E13" s="93" t="s">
        <v>215</v>
      </c>
    </row>
    <row r="14" spans="1:5" x14ac:dyDescent="0.35">
      <c r="A14" s="92" t="s">
        <v>12</v>
      </c>
      <c r="B14" s="93" t="s">
        <v>215</v>
      </c>
      <c r="C14" s="93" t="s">
        <v>215</v>
      </c>
      <c r="D14" s="93" t="s">
        <v>215</v>
      </c>
      <c r="E14" s="93" t="s">
        <v>215</v>
      </c>
    </row>
    <row r="15" spans="1:5" x14ac:dyDescent="0.35">
      <c r="A15" s="92" t="s">
        <v>13</v>
      </c>
      <c r="B15" s="93" t="s">
        <v>215</v>
      </c>
      <c r="C15" s="93" t="s">
        <v>215</v>
      </c>
      <c r="D15" s="93" t="s">
        <v>215</v>
      </c>
      <c r="E15" s="93" t="s">
        <v>215</v>
      </c>
    </row>
    <row r="16" spans="1:5" x14ac:dyDescent="0.35">
      <c r="A16" s="92" t="s">
        <v>14</v>
      </c>
      <c r="B16" s="93" t="s">
        <v>215</v>
      </c>
      <c r="C16" s="93" t="s">
        <v>215</v>
      </c>
      <c r="D16" s="93" t="s">
        <v>215</v>
      </c>
      <c r="E16" s="93" t="s">
        <v>215</v>
      </c>
    </row>
    <row r="17" spans="1:5" x14ac:dyDescent="0.35">
      <c r="A17" s="92" t="s">
        <v>15</v>
      </c>
      <c r="B17" s="93" t="s">
        <v>215</v>
      </c>
      <c r="C17" s="93" t="s">
        <v>215</v>
      </c>
      <c r="D17" s="93" t="s">
        <v>215</v>
      </c>
      <c r="E17" s="93" t="s">
        <v>215</v>
      </c>
    </row>
    <row r="18" spans="1:5" x14ac:dyDescent="0.35">
      <c r="A18" s="92" t="s">
        <v>16</v>
      </c>
      <c r="B18" s="93" t="s">
        <v>215</v>
      </c>
      <c r="C18" s="93" t="s">
        <v>215</v>
      </c>
      <c r="D18" s="93"/>
      <c r="E18" s="93"/>
    </row>
    <row r="19" spans="1:5" x14ac:dyDescent="0.35">
      <c r="A19" s="92" t="s">
        <v>17</v>
      </c>
      <c r="B19" s="93" t="s">
        <v>215</v>
      </c>
      <c r="C19" s="93" t="s">
        <v>215</v>
      </c>
      <c r="D19" s="93" t="s">
        <v>215</v>
      </c>
      <c r="E19" s="93" t="s">
        <v>215</v>
      </c>
    </row>
    <row r="20" spans="1:5" ht="15" customHeight="1" x14ac:dyDescent="0.35">
      <c r="A20" s="92" t="s">
        <v>18</v>
      </c>
      <c r="B20" s="93" t="s">
        <v>215</v>
      </c>
      <c r="C20" s="93" t="s">
        <v>215</v>
      </c>
      <c r="D20" s="93"/>
      <c r="E20" s="93"/>
    </row>
    <row r="21" spans="1:5" x14ac:dyDescent="0.35">
      <c r="A21" s="92" t="s">
        <v>19</v>
      </c>
      <c r="B21" s="93" t="s">
        <v>215</v>
      </c>
      <c r="C21" s="93" t="s">
        <v>215</v>
      </c>
      <c r="D21" s="93" t="s">
        <v>215</v>
      </c>
      <c r="E21" s="93" t="s">
        <v>215</v>
      </c>
    </row>
    <row r="22" spans="1:5" x14ac:dyDescent="0.35">
      <c r="A22" s="92" t="s">
        <v>20</v>
      </c>
      <c r="B22" s="93" t="s">
        <v>215</v>
      </c>
      <c r="C22" s="93" t="s">
        <v>215</v>
      </c>
      <c r="D22" s="93" t="s">
        <v>215</v>
      </c>
      <c r="E22" s="93" t="s">
        <v>215</v>
      </c>
    </row>
    <row r="23" spans="1:5" x14ac:dyDescent="0.35">
      <c r="A23" s="92" t="s">
        <v>21</v>
      </c>
      <c r="B23" s="93" t="s">
        <v>215</v>
      </c>
      <c r="C23" s="93" t="s">
        <v>215</v>
      </c>
      <c r="D23" s="93" t="s">
        <v>215</v>
      </c>
      <c r="E23" s="93" t="s">
        <v>215</v>
      </c>
    </row>
    <row r="24" spans="1:5" x14ac:dyDescent="0.35">
      <c r="A24" s="92" t="s">
        <v>22</v>
      </c>
      <c r="B24" s="93" t="s">
        <v>215</v>
      </c>
      <c r="C24" s="93" t="s">
        <v>215</v>
      </c>
      <c r="D24" s="93" t="s">
        <v>215</v>
      </c>
      <c r="E24" s="93" t="s">
        <v>215</v>
      </c>
    </row>
    <row r="25" spans="1:5" x14ac:dyDescent="0.35">
      <c r="A25" s="94" t="s">
        <v>23</v>
      </c>
      <c r="B25" s="95" t="s">
        <v>215</v>
      </c>
      <c r="C25" s="95" t="s">
        <v>215</v>
      </c>
      <c r="D25" s="95" t="s">
        <v>215</v>
      </c>
      <c r="E25" s="95"/>
    </row>
    <row r="27" spans="1:5" ht="15.5" x14ac:dyDescent="0.35">
      <c r="A27" s="269" t="s">
        <v>318</v>
      </c>
      <c r="B27" s="269"/>
      <c r="C27" s="269"/>
    </row>
  </sheetData>
  <mergeCells count="1">
    <mergeCell ref="A27:C27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ACAB1-E89F-4E07-B6E1-2A9DAF35C7FE}">
  <dimension ref="A1:G30"/>
  <sheetViews>
    <sheetView topLeftCell="A7" zoomScale="80" zoomScaleNormal="80" workbookViewId="0">
      <selection activeCell="L16" sqref="L16"/>
    </sheetView>
  </sheetViews>
  <sheetFormatPr defaultColWidth="8.81640625" defaultRowHeight="14.5" x14ac:dyDescent="0.35"/>
  <cols>
    <col min="1" max="1" width="16.453125" style="86" customWidth="1"/>
    <col min="2" max="6" width="8.81640625" style="86"/>
    <col min="7" max="7" width="13.54296875" style="86" bestFit="1" customWidth="1"/>
    <col min="8" max="16384" width="8.81640625" style="86"/>
  </cols>
  <sheetData>
    <row r="1" spans="1:7" x14ac:dyDescent="0.35">
      <c r="A1" s="253" t="s">
        <v>315</v>
      </c>
      <c r="B1" s="116"/>
      <c r="C1" s="116"/>
      <c r="D1" s="116"/>
      <c r="E1" s="116"/>
      <c r="F1" s="116"/>
      <c r="G1" s="116"/>
    </row>
    <row r="3" spans="1:7" x14ac:dyDescent="0.35">
      <c r="A3" s="238"/>
      <c r="B3" s="239">
        <v>2021</v>
      </c>
      <c r="C3" s="239">
        <v>2022</v>
      </c>
      <c r="D3" s="239">
        <v>2023</v>
      </c>
      <c r="E3" s="239">
        <v>2024</v>
      </c>
      <c r="F3" s="239">
        <v>2025</v>
      </c>
      <c r="G3" s="239" t="s">
        <v>279</v>
      </c>
    </row>
    <row r="4" spans="1:7" x14ac:dyDescent="0.35">
      <c r="B4" s="93"/>
      <c r="C4" s="93"/>
      <c r="D4" s="93"/>
      <c r="E4" s="93"/>
      <c r="F4" s="93"/>
      <c r="G4" s="93"/>
    </row>
    <row r="5" spans="1:7" x14ac:dyDescent="0.35">
      <c r="A5" s="86" t="s">
        <v>4</v>
      </c>
      <c r="B5" s="126" t="s">
        <v>92</v>
      </c>
      <c r="C5" s="126" t="s">
        <v>92</v>
      </c>
      <c r="D5" s="126" t="s">
        <v>92</v>
      </c>
      <c r="E5" s="86">
        <v>2</v>
      </c>
      <c r="F5" s="86">
        <v>34</v>
      </c>
      <c r="G5" s="230">
        <v>94.117647058823522</v>
      </c>
    </row>
    <row r="6" spans="1:7" x14ac:dyDescent="0.35">
      <c r="A6" s="86" t="s">
        <v>5</v>
      </c>
      <c r="B6" s="126" t="s">
        <v>92</v>
      </c>
      <c r="C6" s="126" t="s">
        <v>92</v>
      </c>
      <c r="D6" s="86">
        <v>4</v>
      </c>
      <c r="E6" s="86">
        <v>4</v>
      </c>
      <c r="F6" s="86">
        <v>5</v>
      </c>
      <c r="G6" s="230">
        <v>20</v>
      </c>
    </row>
    <row r="7" spans="1:7" x14ac:dyDescent="0.35">
      <c r="A7" s="86" t="s">
        <v>7</v>
      </c>
      <c r="B7" s="86">
        <v>9</v>
      </c>
      <c r="C7" s="86">
        <v>36</v>
      </c>
      <c r="D7" s="86">
        <v>48</v>
      </c>
      <c r="E7" s="86">
        <v>48</v>
      </c>
      <c r="F7" s="86">
        <v>102</v>
      </c>
      <c r="G7" s="230">
        <v>52.941176470588239</v>
      </c>
    </row>
    <row r="8" spans="1:7" x14ac:dyDescent="0.35">
      <c r="A8" s="86" t="s">
        <v>6</v>
      </c>
      <c r="B8" s="86">
        <v>24</v>
      </c>
      <c r="C8" s="86">
        <v>29</v>
      </c>
      <c r="D8" s="86">
        <v>33</v>
      </c>
      <c r="E8" s="86">
        <v>33</v>
      </c>
      <c r="F8" s="86">
        <v>37</v>
      </c>
      <c r="G8" s="230">
        <v>10.810810810810811</v>
      </c>
    </row>
    <row r="9" spans="1:7" x14ac:dyDescent="0.35">
      <c r="A9" s="86" t="s">
        <v>179</v>
      </c>
      <c r="B9" s="126" t="s">
        <v>92</v>
      </c>
      <c r="C9" s="126" t="s">
        <v>92</v>
      </c>
      <c r="D9" s="126" t="s">
        <v>92</v>
      </c>
      <c r="E9" s="86">
        <v>2</v>
      </c>
      <c r="F9" s="86">
        <v>2</v>
      </c>
      <c r="G9" s="230">
        <v>0</v>
      </c>
    </row>
    <row r="10" spans="1:7" x14ac:dyDescent="0.35">
      <c r="A10" s="86" t="s">
        <v>182</v>
      </c>
      <c r="B10" s="126" t="s">
        <v>92</v>
      </c>
      <c r="C10" s="126" t="s">
        <v>92</v>
      </c>
      <c r="D10" s="126" t="s">
        <v>92</v>
      </c>
      <c r="E10" s="126" t="s">
        <v>92</v>
      </c>
      <c r="F10" s="126" t="s">
        <v>92</v>
      </c>
      <c r="G10" s="126" t="s">
        <v>92</v>
      </c>
    </row>
    <row r="11" spans="1:7" x14ac:dyDescent="0.35">
      <c r="A11" s="86" t="s">
        <v>9</v>
      </c>
      <c r="B11" s="86">
        <v>35</v>
      </c>
      <c r="C11" s="86">
        <v>31</v>
      </c>
      <c r="D11" s="86">
        <v>34</v>
      </c>
      <c r="E11" s="86">
        <v>35</v>
      </c>
      <c r="F11" s="86">
        <v>40</v>
      </c>
      <c r="G11" s="230">
        <v>12.5</v>
      </c>
    </row>
    <row r="12" spans="1:7" ht="15" customHeight="1" x14ac:dyDescent="0.35">
      <c r="A12" s="86" t="s">
        <v>10</v>
      </c>
      <c r="B12" s="86">
        <v>55</v>
      </c>
      <c r="C12" s="86">
        <v>54</v>
      </c>
      <c r="D12" s="86">
        <v>61</v>
      </c>
      <c r="E12" s="86">
        <v>66</v>
      </c>
      <c r="F12" s="86">
        <v>71</v>
      </c>
      <c r="G12" s="230">
        <v>7.042253521126761</v>
      </c>
    </row>
    <row r="13" spans="1:7" x14ac:dyDescent="0.35">
      <c r="A13" s="86" t="s">
        <v>11</v>
      </c>
      <c r="B13" s="126" t="s">
        <v>92</v>
      </c>
      <c r="C13" s="126" t="s">
        <v>92</v>
      </c>
      <c r="D13" s="126" t="s">
        <v>92</v>
      </c>
      <c r="E13" s="126" t="s">
        <v>92</v>
      </c>
      <c r="F13" s="86">
        <v>15</v>
      </c>
      <c r="G13" s="230">
        <v>100</v>
      </c>
    </row>
    <row r="14" spans="1:7" x14ac:dyDescent="0.35">
      <c r="A14" s="86" t="s">
        <v>12</v>
      </c>
      <c r="B14" s="126" t="s">
        <v>92</v>
      </c>
      <c r="C14" s="126" t="s">
        <v>92</v>
      </c>
      <c r="D14" s="126" t="s">
        <v>92</v>
      </c>
      <c r="E14" s="126" t="s">
        <v>92</v>
      </c>
      <c r="F14" s="126" t="s">
        <v>92</v>
      </c>
      <c r="G14" s="126" t="s">
        <v>92</v>
      </c>
    </row>
    <row r="15" spans="1:7" x14ac:dyDescent="0.35">
      <c r="A15" s="86" t="s">
        <v>13</v>
      </c>
      <c r="B15" s="126" t="s">
        <v>92</v>
      </c>
      <c r="C15" s="126" t="s">
        <v>92</v>
      </c>
      <c r="D15" s="126" t="s">
        <v>92</v>
      </c>
      <c r="E15" s="126" t="s">
        <v>92</v>
      </c>
      <c r="F15" s="126" t="s">
        <v>92</v>
      </c>
      <c r="G15" s="126" t="s">
        <v>92</v>
      </c>
    </row>
    <row r="16" spans="1:7" x14ac:dyDescent="0.35">
      <c r="A16" s="86" t="s">
        <v>14</v>
      </c>
      <c r="B16" s="86">
        <v>70</v>
      </c>
      <c r="C16" s="86">
        <v>73</v>
      </c>
      <c r="D16" s="86">
        <v>78</v>
      </c>
      <c r="E16" s="86">
        <v>82</v>
      </c>
      <c r="F16" s="86">
        <v>85</v>
      </c>
      <c r="G16" s="230">
        <v>3.5294117647058822</v>
      </c>
    </row>
    <row r="17" spans="1:7" x14ac:dyDescent="0.35">
      <c r="A17" s="86" t="s">
        <v>15</v>
      </c>
      <c r="B17" s="126" t="s">
        <v>92</v>
      </c>
      <c r="C17" s="126" t="s">
        <v>92</v>
      </c>
      <c r="D17" s="126" t="s">
        <v>92</v>
      </c>
      <c r="E17" s="126" t="s">
        <v>92</v>
      </c>
      <c r="F17" s="126" t="s">
        <v>92</v>
      </c>
      <c r="G17" s="126" t="s">
        <v>92</v>
      </c>
    </row>
    <row r="18" spans="1:7" x14ac:dyDescent="0.35">
      <c r="A18" s="86" t="s">
        <v>16</v>
      </c>
      <c r="B18" s="86">
        <v>6</v>
      </c>
      <c r="C18" s="86">
        <v>6</v>
      </c>
      <c r="D18" s="86">
        <v>6</v>
      </c>
      <c r="E18" s="86">
        <v>6</v>
      </c>
      <c r="F18" s="86">
        <v>6</v>
      </c>
      <c r="G18" s="230">
        <v>0</v>
      </c>
    </row>
    <row r="19" spans="1:7" x14ac:dyDescent="0.35">
      <c r="A19" s="86" t="s">
        <v>17</v>
      </c>
      <c r="B19" s="126" t="s">
        <v>92</v>
      </c>
      <c r="C19" s="126" t="s">
        <v>92</v>
      </c>
      <c r="D19" s="126" t="s">
        <v>92</v>
      </c>
      <c r="E19" s="126" t="s">
        <v>92</v>
      </c>
      <c r="F19" s="126" t="s">
        <v>92</v>
      </c>
      <c r="G19" s="126" t="s">
        <v>92</v>
      </c>
    </row>
    <row r="20" spans="1:7" x14ac:dyDescent="0.35">
      <c r="A20" s="86" t="s">
        <v>18</v>
      </c>
      <c r="B20" s="86">
        <v>21</v>
      </c>
      <c r="C20" s="86">
        <v>21</v>
      </c>
      <c r="D20" s="86">
        <v>22</v>
      </c>
      <c r="E20" s="86">
        <v>22</v>
      </c>
      <c r="F20" s="86">
        <v>26</v>
      </c>
      <c r="G20" s="230">
        <v>15.384615384615385</v>
      </c>
    </row>
    <row r="21" spans="1:7" x14ac:dyDescent="0.35">
      <c r="A21" s="86" t="s">
        <v>19</v>
      </c>
      <c r="B21" s="126" t="s">
        <v>92</v>
      </c>
      <c r="C21" s="126" t="s">
        <v>92</v>
      </c>
      <c r="D21" s="86">
        <v>1</v>
      </c>
      <c r="E21" s="86">
        <v>2</v>
      </c>
      <c r="F21" s="86">
        <v>4</v>
      </c>
      <c r="G21" s="230">
        <v>50</v>
      </c>
    </row>
    <row r="22" spans="1:7" x14ac:dyDescent="0.35">
      <c r="A22" s="86" t="s">
        <v>20</v>
      </c>
      <c r="B22" s="126" t="s">
        <v>92</v>
      </c>
      <c r="C22" s="126" t="s">
        <v>92</v>
      </c>
      <c r="D22" s="126" t="s">
        <v>92</v>
      </c>
      <c r="E22" s="126" t="s">
        <v>92</v>
      </c>
      <c r="F22" s="126" t="s">
        <v>92</v>
      </c>
      <c r="G22" s="126" t="s">
        <v>92</v>
      </c>
    </row>
    <row r="23" spans="1:7" x14ac:dyDescent="0.35">
      <c r="A23" s="86" t="s">
        <v>21</v>
      </c>
      <c r="B23" s="86">
        <v>18</v>
      </c>
      <c r="C23" s="86">
        <v>18</v>
      </c>
      <c r="D23" s="86">
        <v>18</v>
      </c>
      <c r="E23" s="86">
        <v>18</v>
      </c>
      <c r="F23" s="86">
        <v>18</v>
      </c>
      <c r="G23" s="230">
        <v>0</v>
      </c>
    </row>
    <row r="24" spans="1:7" x14ac:dyDescent="0.35">
      <c r="A24" s="86" t="s">
        <v>22</v>
      </c>
      <c r="B24" s="126" t="s">
        <v>92</v>
      </c>
      <c r="C24" s="126" t="s">
        <v>92</v>
      </c>
      <c r="D24" s="126" t="s">
        <v>92</v>
      </c>
      <c r="E24" s="126" t="s">
        <v>92</v>
      </c>
      <c r="F24" s="86">
        <v>10</v>
      </c>
      <c r="G24" s="230">
        <v>100</v>
      </c>
    </row>
    <row r="25" spans="1:7" x14ac:dyDescent="0.35">
      <c r="A25" s="86" t="s">
        <v>23</v>
      </c>
      <c r="B25" s="86">
        <v>32</v>
      </c>
      <c r="C25" s="86">
        <v>30</v>
      </c>
      <c r="D25" s="86">
        <v>30</v>
      </c>
      <c r="E25" s="86">
        <v>32</v>
      </c>
      <c r="F25" s="86">
        <v>43</v>
      </c>
      <c r="G25" s="230">
        <v>25.581395348837212</v>
      </c>
    </row>
    <row r="26" spans="1:7" x14ac:dyDescent="0.35">
      <c r="G26" s="230"/>
    </row>
    <row r="27" spans="1:7" x14ac:dyDescent="0.35">
      <c r="A27" s="133" t="s">
        <v>216</v>
      </c>
      <c r="B27" s="133">
        <v>270</v>
      </c>
      <c r="C27" s="133">
        <v>298</v>
      </c>
      <c r="D27" s="133">
        <v>335</v>
      </c>
      <c r="E27" s="133">
        <v>352</v>
      </c>
      <c r="F27" s="133">
        <v>498</v>
      </c>
      <c r="G27" s="237">
        <v>29.317269076305219</v>
      </c>
    </row>
    <row r="28" spans="1:7" x14ac:dyDescent="0.35">
      <c r="A28" s="231"/>
      <c r="B28" s="231"/>
      <c r="C28" s="231"/>
      <c r="D28" s="231"/>
      <c r="E28" s="231"/>
      <c r="F28" s="231"/>
      <c r="G28" s="232"/>
    </row>
    <row r="30" spans="1:7" x14ac:dyDescent="0.35">
      <c r="A30" s="256" t="s">
        <v>320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A67DD-DC61-4C88-B5DD-A1B08E2E2256}">
  <dimension ref="A1:B21"/>
  <sheetViews>
    <sheetView zoomScale="80" zoomScaleNormal="80" workbookViewId="0">
      <selection activeCell="L16" sqref="L16"/>
    </sheetView>
  </sheetViews>
  <sheetFormatPr defaultColWidth="8.81640625" defaultRowHeight="14.5" x14ac:dyDescent="0.35"/>
  <cols>
    <col min="1" max="1" width="55" style="86" customWidth="1"/>
    <col min="2" max="2" width="111.54296875" style="86" customWidth="1"/>
    <col min="3" max="16384" width="8.81640625" style="86"/>
  </cols>
  <sheetData>
    <row r="1" spans="1:2" ht="15.5" x14ac:dyDescent="0.35">
      <c r="A1" s="234" t="s">
        <v>316</v>
      </c>
      <c r="B1" s="234"/>
    </row>
    <row r="2" spans="1:2" ht="9.75" customHeight="1" x14ac:dyDescent="0.35">
      <c r="A2" s="233"/>
      <c r="B2" s="233"/>
    </row>
    <row r="3" spans="1:2" ht="18.5" x14ac:dyDescent="0.35">
      <c r="A3" s="254" t="s">
        <v>217</v>
      </c>
      <c r="B3" s="254" t="s">
        <v>218</v>
      </c>
    </row>
    <row r="4" spans="1:2" x14ac:dyDescent="0.35">
      <c r="A4" s="41" t="s">
        <v>219</v>
      </c>
      <c r="B4" s="42" t="s">
        <v>220</v>
      </c>
    </row>
    <row r="5" spans="1:2" x14ac:dyDescent="0.35">
      <c r="A5" s="96" t="s">
        <v>221</v>
      </c>
      <c r="B5" s="96" t="s">
        <v>222</v>
      </c>
    </row>
    <row r="6" spans="1:2" x14ac:dyDescent="0.35">
      <c r="A6" s="96" t="s">
        <v>223</v>
      </c>
      <c r="B6" s="96" t="s">
        <v>224</v>
      </c>
    </row>
    <row r="7" spans="1:2" x14ac:dyDescent="0.35">
      <c r="A7" s="96" t="s">
        <v>225</v>
      </c>
      <c r="B7" s="96" t="s">
        <v>226</v>
      </c>
    </row>
    <row r="8" spans="1:2" x14ac:dyDescent="0.35">
      <c r="A8" s="96" t="s">
        <v>227</v>
      </c>
      <c r="B8" s="96" t="s">
        <v>228</v>
      </c>
    </row>
    <row r="9" spans="1:2" x14ac:dyDescent="0.35">
      <c r="A9" s="97" t="s">
        <v>229</v>
      </c>
      <c r="B9" s="96" t="s">
        <v>230</v>
      </c>
    </row>
    <row r="10" spans="1:2" x14ac:dyDescent="0.35">
      <c r="A10" s="43" t="s">
        <v>231</v>
      </c>
      <c r="B10" s="97" t="s">
        <v>232</v>
      </c>
    </row>
    <row r="11" spans="1:2" x14ac:dyDescent="0.35">
      <c r="A11" s="96" t="s">
        <v>233</v>
      </c>
      <c r="B11" s="44" t="s">
        <v>234</v>
      </c>
    </row>
    <row r="12" spans="1:2" x14ac:dyDescent="0.35">
      <c r="A12" s="96" t="s">
        <v>235</v>
      </c>
      <c r="B12" s="96" t="s">
        <v>236</v>
      </c>
    </row>
    <row r="13" spans="1:2" x14ac:dyDescent="0.35">
      <c r="A13" s="97" t="s">
        <v>237</v>
      </c>
      <c r="B13" s="96" t="s">
        <v>238</v>
      </c>
    </row>
    <row r="14" spans="1:2" x14ac:dyDescent="0.35">
      <c r="A14" s="45" t="s">
        <v>239</v>
      </c>
      <c r="B14" s="97" t="s">
        <v>240</v>
      </c>
    </row>
    <row r="15" spans="1:2" x14ac:dyDescent="0.35">
      <c r="A15" s="45" t="s">
        <v>241</v>
      </c>
      <c r="B15" s="44" t="s">
        <v>242</v>
      </c>
    </row>
    <row r="16" spans="1:2" x14ac:dyDescent="0.35">
      <c r="A16" s="43" t="s">
        <v>243</v>
      </c>
      <c r="B16" s="96" t="s">
        <v>244</v>
      </c>
    </row>
    <row r="17" spans="1:2" x14ac:dyDescent="0.35">
      <c r="A17" s="43" t="s">
        <v>245</v>
      </c>
      <c r="B17" s="97" t="s">
        <v>246</v>
      </c>
    </row>
    <row r="18" spans="1:2" x14ac:dyDescent="0.35">
      <c r="A18" s="96" t="s">
        <v>247</v>
      </c>
      <c r="B18" s="98"/>
    </row>
    <row r="19" spans="1:2" x14ac:dyDescent="0.35">
      <c r="A19" s="235" t="s">
        <v>248</v>
      </c>
      <c r="B19" s="97"/>
    </row>
    <row r="21" spans="1:2" ht="15" customHeight="1" x14ac:dyDescent="0.35">
      <c r="A21" s="99" t="s">
        <v>319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BE137-40D0-46A1-A44C-06B32D594B8F}">
  <sheetPr>
    <pageSetUpPr fitToPage="1"/>
  </sheetPr>
  <dimension ref="A1:J3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20.54296875" style="4" customWidth="1"/>
    <col min="2" max="2" width="15.54296875" style="4" customWidth="1"/>
    <col min="3" max="3" width="14.453125" style="4" customWidth="1"/>
    <col min="4" max="4" width="7.453125" style="4" bestFit="1" customWidth="1"/>
    <col min="5" max="5" width="6.453125" style="4" bestFit="1" customWidth="1"/>
    <col min="6" max="6" width="2.54296875" style="4" customWidth="1"/>
    <col min="7" max="7" width="12" style="4" bestFit="1" customWidth="1"/>
    <col min="8" max="8" width="10" style="4" bestFit="1" customWidth="1"/>
    <col min="9" max="9" width="7.453125" style="4" bestFit="1" customWidth="1"/>
    <col min="10" max="10" width="6.453125" style="4" bestFit="1" customWidth="1"/>
    <col min="11" max="16384" width="8.81640625" style="4"/>
  </cols>
  <sheetData>
    <row r="1" spans="1:10" x14ac:dyDescent="0.3">
      <c r="A1" s="4" t="s">
        <v>280</v>
      </c>
      <c r="G1" s="222"/>
    </row>
    <row r="3" spans="1:10" x14ac:dyDescent="0.3">
      <c r="A3" s="56"/>
      <c r="B3" s="56"/>
      <c r="C3" s="56"/>
      <c r="D3" s="56"/>
      <c r="E3" s="56"/>
      <c r="F3" s="56"/>
      <c r="G3" s="56"/>
      <c r="H3" s="223"/>
      <c r="I3" s="223"/>
      <c r="J3" s="223"/>
    </row>
    <row r="4" spans="1:10" x14ac:dyDescent="0.3">
      <c r="B4" s="258" t="s">
        <v>26</v>
      </c>
      <c r="C4" s="258"/>
      <c r="D4" s="258"/>
      <c r="E4" s="258"/>
      <c r="F4" s="224"/>
      <c r="G4" s="259" t="s">
        <v>27</v>
      </c>
      <c r="H4" s="259"/>
      <c r="I4" s="259"/>
      <c r="J4" s="259"/>
    </row>
    <row r="5" spans="1:10" x14ac:dyDescent="0.3">
      <c r="A5" s="56"/>
      <c r="B5" s="12" t="s">
        <v>31</v>
      </c>
      <c r="C5" s="12" t="s">
        <v>32</v>
      </c>
      <c r="D5" s="12" t="s">
        <v>28</v>
      </c>
      <c r="E5" s="12" t="s">
        <v>29</v>
      </c>
      <c r="F5" s="12"/>
      <c r="G5" s="12" t="s">
        <v>31</v>
      </c>
      <c r="H5" s="12" t="s">
        <v>32</v>
      </c>
      <c r="I5" s="12" t="s">
        <v>28</v>
      </c>
      <c r="J5" s="12" t="s">
        <v>29</v>
      </c>
    </row>
    <row r="7" spans="1:10" x14ac:dyDescent="0.3">
      <c r="A7" s="225" t="s">
        <v>4</v>
      </c>
      <c r="B7" s="5">
        <v>486215.30034769606</v>
      </c>
      <c r="C7" s="5">
        <v>493451.46625185176</v>
      </c>
      <c r="D7" s="226">
        <v>5.8283212464580831</v>
      </c>
      <c r="E7" s="226">
        <v>1.4882637175302926</v>
      </c>
      <c r="F7" s="5"/>
      <c r="G7" s="5">
        <v>313071.67931447661</v>
      </c>
      <c r="H7" s="5">
        <v>332910.74425936362</v>
      </c>
      <c r="I7" s="226">
        <v>6.482252296628384</v>
      </c>
      <c r="J7" s="226">
        <v>6.3369082084741732</v>
      </c>
    </row>
    <row r="8" spans="1:10" x14ac:dyDescent="0.3">
      <c r="A8" s="225" t="s">
        <v>5</v>
      </c>
      <c r="B8" s="5">
        <v>16962.421816866885</v>
      </c>
      <c r="C8" s="5">
        <v>17160.245780024754</v>
      </c>
      <c r="D8" s="226">
        <v>0.20268543497064867</v>
      </c>
      <c r="E8" s="226">
        <v>1.1662483417383196</v>
      </c>
      <c r="F8" s="5"/>
      <c r="G8" s="5">
        <v>34847.087036649173</v>
      </c>
      <c r="H8" s="5">
        <v>36191.94857790583</v>
      </c>
      <c r="I8" s="226">
        <v>0.70470943288574195</v>
      </c>
      <c r="J8" s="226">
        <v>3.8593227027620642</v>
      </c>
    </row>
    <row r="9" spans="1:10" x14ac:dyDescent="0.3">
      <c r="A9" s="225" t="s">
        <v>6</v>
      </c>
      <c r="B9" s="5">
        <v>732747.94965521176</v>
      </c>
      <c r="C9" s="5">
        <v>745441.26880761888</v>
      </c>
      <c r="D9" s="226">
        <v>8.8046575643584131</v>
      </c>
      <c r="E9" s="226">
        <v>1.7322899584201972</v>
      </c>
      <c r="F9" s="5"/>
      <c r="G9" s="5">
        <v>614047.84395732067</v>
      </c>
      <c r="H9" s="5">
        <v>650443.46112666279</v>
      </c>
      <c r="I9" s="226">
        <v>12.665072222572563</v>
      </c>
      <c r="J9" s="226">
        <v>5.9271630911990947</v>
      </c>
    </row>
    <row r="10" spans="1:10" x14ac:dyDescent="0.3">
      <c r="A10" s="225" t="s">
        <v>7</v>
      </c>
      <c r="B10" s="5">
        <v>56777.692969670752</v>
      </c>
      <c r="C10" s="5">
        <v>58156.116550318235</v>
      </c>
      <c r="D10" s="226">
        <v>0.68690145411122361</v>
      </c>
      <c r="E10" s="226">
        <v>2.4277555295946995</v>
      </c>
      <c r="F10" s="5"/>
      <c r="G10" s="5">
        <v>66495.521163052079</v>
      </c>
      <c r="H10" s="5">
        <v>69801.524882826619</v>
      </c>
      <c r="I10" s="226">
        <v>1.3591363534586183</v>
      </c>
      <c r="J10" s="226">
        <v>4.9717690183493231</v>
      </c>
    </row>
    <row r="11" spans="1:10" x14ac:dyDescent="0.3">
      <c r="A11" s="225" t="s">
        <v>8</v>
      </c>
      <c r="B11" s="5">
        <v>157608.286746642</v>
      </c>
      <c r="C11" s="5">
        <v>159542.92270531802</v>
      </c>
      <c r="D11" s="226">
        <v>1.8844151243251783</v>
      </c>
      <c r="E11" s="226">
        <v>1.2274963446471459</v>
      </c>
      <c r="F11" s="5"/>
      <c r="G11" s="5">
        <v>677885.71641961415</v>
      </c>
      <c r="H11" s="5">
        <v>708838.77379870357</v>
      </c>
      <c r="I11" s="226">
        <v>13.802113174863853</v>
      </c>
      <c r="J11" s="226">
        <v>4.5661173601022353</v>
      </c>
    </row>
    <row r="12" spans="1:10" x14ac:dyDescent="0.3">
      <c r="A12" s="225" t="s">
        <v>9</v>
      </c>
      <c r="B12" s="5">
        <v>826540.5094141264</v>
      </c>
      <c r="C12" s="5">
        <v>837351.57267690345</v>
      </c>
      <c r="D12" s="226">
        <v>9.890241078536004</v>
      </c>
      <c r="E12" s="226">
        <v>1.3079895225510749</v>
      </c>
      <c r="F12" s="5"/>
      <c r="G12" s="5">
        <v>385859.50846837298</v>
      </c>
      <c r="H12" s="5">
        <v>403178.98519990989</v>
      </c>
      <c r="I12" s="226">
        <v>7.8504762848034995</v>
      </c>
      <c r="J12" s="226">
        <v>4.4885447556507483</v>
      </c>
    </row>
    <row r="13" spans="1:10" x14ac:dyDescent="0.3">
      <c r="A13" s="225" t="s">
        <v>10</v>
      </c>
      <c r="B13" s="5">
        <v>189020.82454598974</v>
      </c>
      <c r="C13" s="5">
        <v>192034.31565402294</v>
      </c>
      <c r="D13" s="226">
        <v>2.2681818953277455</v>
      </c>
      <c r="E13" s="226">
        <v>1.5942640792469918</v>
      </c>
      <c r="F13" s="5"/>
      <c r="G13" s="5">
        <v>133239.43890786159</v>
      </c>
      <c r="H13" s="5">
        <v>140839.09531986978</v>
      </c>
      <c r="I13" s="226">
        <v>2.742340296415986</v>
      </c>
      <c r="J13" s="226">
        <v>5.7037589427733497</v>
      </c>
    </row>
    <row r="14" spans="1:10" x14ac:dyDescent="0.3">
      <c r="A14" s="225" t="s">
        <v>11</v>
      </c>
      <c r="B14" s="5">
        <v>936174.89397707977</v>
      </c>
      <c r="C14" s="5">
        <v>947896.87209747359</v>
      </c>
      <c r="D14" s="226">
        <v>11.195928793283089</v>
      </c>
      <c r="E14" s="226">
        <v>1.2521141290807576</v>
      </c>
      <c r="F14" s="5"/>
      <c r="G14" s="5">
        <v>508287.27561212954</v>
      </c>
      <c r="H14" s="5">
        <v>543732.41941053467</v>
      </c>
      <c r="I14" s="226">
        <v>10.587254347457458</v>
      </c>
      <c r="J14" s="226">
        <v>6.9734470050855784</v>
      </c>
    </row>
    <row r="15" spans="1:10" x14ac:dyDescent="0.3">
      <c r="A15" s="225" t="s">
        <v>12</v>
      </c>
      <c r="B15" s="5">
        <v>374963.57135583839</v>
      </c>
      <c r="C15" s="5">
        <v>381309.52368048974</v>
      </c>
      <c r="D15" s="226">
        <v>4.5037750424061489</v>
      </c>
      <c r="E15" s="226">
        <v>1.6924183599235785</v>
      </c>
      <c r="F15" s="5"/>
      <c r="G15" s="5">
        <v>535531.84605614631</v>
      </c>
      <c r="H15" s="5">
        <v>556833.13118162006</v>
      </c>
      <c r="I15" s="226">
        <v>10.842344098779584</v>
      </c>
      <c r="J15" s="226">
        <v>3.9775944759110504</v>
      </c>
    </row>
    <row r="16" spans="1:10" x14ac:dyDescent="0.3">
      <c r="A16" s="225" t="s">
        <v>13</v>
      </c>
      <c r="B16" s="5">
        <v>155455.01308301781</v>
      </c>
      <c r="C16" s="5">
        <v>157481.01689630491</v>
      </c>
      <c r="D16" s="226">
        <v>1.8600612612671794</v>
      </c>
      <c r="E16" s="226">
        <v>1.3032733863687938</v>
      </c>
      <c r="F16" s="5"/>
      <c r="G16" s="5">
        <v>104477.54073118194</v>
      </c>
      <c r="H16" s="5">
        <v>108796.99513619616</v>
      </c>
      <c r="I16" s="226">
        <v>2.1184343964532122</v>
      </c>
      <c r="J16" s="226">
        <v>4.1343377483664749</v>
      </c>
    </row>
    <row r="17" spans="1:10" x14ac:dyDescent="0.3">
      <c r="A17" s="225" t="s">
        <v>14</v>
      </c>
      <c r="B17" s="5">
        <v>313627.08535533282</v>
      </c>
      <c r="C17" s="5">
        <v>317514.33053888514</v>
      </c>
      <c r="D17" s="226">
        <v>3.7502685579014718</v>
      </c>
      <c r="E17" s="226">
        <v>1.2394481743017054</v>
      </c>
      <c r="F17" s="5"/>
      <c r="G17" s="5">
        <v>162720.21014269721</v>
      </c>
      <c r="H17" s="5">
        <v>171109.84242897033</v>
      </c>
      <c r="I17" s="226">
        <v>3.3317553974670684</v>
      </c>
      <c r="J17" s="226">
        <v>5.1558637239442131</v>
      </c>
    </row>
    <row r="18" spans="1:10" x14ac:dyDescent="0.3">
      <c r="A18" s="225" t="s">
        <v>15</v>
      </c>
      <c r="B18" s="5">
        <v>449369.08617179713</v>
      </c>
      <c r="C18" s="5">
        <v>456907.95203254465</v>
      </c>
      <c r="D18" s="226">
        <v>5.3966935081468863</v>
      </c>
      <c r="E18" s="226">
        <v>1.6776556493842476</v>
      </c>
      <c r="F18" s="5"/>
      <c r="G18" s="5">
        <v>254859.34428938478</v>
      </c>
      <c r="H18" s="5">
        <v>268294.06289862545</v>
      </c>
      <c r="I18" s="226">
        <v>5.2240723238461788</v>
      </c>
      <c r="J18" s="226">
        <v>5.2714247722406293</v>
      </c>
    </row>
    <row r="19" spans="1:10" x14ac:dyDescent="0.3">
      <c r="A19" s="225" t="s">
        <v>16</v>
      </c>
      <c r="B19" s="5">
        <v>209972.6221562674</v>
      </c>
      <c r="C19" s="5">
        <v>212843.78041853756</v>
      </c>
      <c r="D19" s="226">
        <v>2.5139694831845407</v>
      </c>
      <c r="E19" s="226">
        <v>1.3673964885447583</v>
      </c>
      <c r="F19" s="5"/>
      <c r="G19" s="5">
        <v>131571.51579003638</v>
      </c>
      <c r="H19" s="5">
        <v>136878.02828324976</v>
      </c>
      <c r="I19" s="226">
        <v>2.6652126087760069</v>
      </c>
      <c r="J19" s="226">
        <v>4.0331772886781829</v>
      </c>
    </row>
    <row r="20" spans="1:10" x14ac:dyDescent="0.3">
      <c r="A20" s="225" t="s">
        <v>17</v>
      </c>
      <c r="B20" s="5">
        <v>119100.22920939019</v>
      </c>
      <c r="C20" s="5">
        <v>120611.1602643221</v>
      </c>
      <c r="D20" s="226">
        <v>1.4245789829505273</v>
      </c>
      <c r="E20" s="226">
        <v>1.2686214501531616</v>
      </c>
      <c r="F20" s="5"/>
      <c r="G20" s="5">
        <v>40894.148511920524</v>
      </c>
      <c r="H20" s="5">
        <v>42731.87631731086</v>
      </c>
      <c r="I20" s="226">
        <v>0.83205125750259512</v>
      </c>
      <c r="J20" s="226">
        <v>4.4938649470954095</v>
      </c>
    </row>
    <row r="21" spans="1:10" x14ac:dyDescent="0.3">
      <c r="A21" s="225" t="s">
        <v>18</v>
      </c>
      <c r="B21" s="5">
        <v>510693.75679181493</v>
      </c>
      <c r="C21" s="5">
        <v>516641.12960416591</v>
      </c>
      <c r="D21" s="226">
        <v>6.1022221604448719</v>
      </c>
      <c r="E21" s="226">
        <v>1.164567362192257</v>
      </c>
      <c r="F21" s="5"/>
      <c r="G21" s="5">
        <v>215750.93817305658</v>
      </c>
      <c r="H21" s="5">
        <v>226940.16919570896</v>
      </c>
      <c r="I21" s="226">
        <v>4.41885237509796</v>
      </c>
      <c r="J21" s="226">
        <v>5.1861795445252525</v>
      </c>
    </row>
    <row r="22" spans="1:10" x14ac:dyDescent="0.3">
      <c r="A22" s="225" t="s">
        <v>19</v>
      </c>
      <c r="B22" s="5">
        <v>839025.50749608211</v>
      </c>
      <c r="C22" s="5">
        <v>849721.02053748583</v>
      </c>
      <c r="D22" s="226">
        <v>10.036340787835464</v>
      </c>
      <c r="E22" s="226">
        <v>1.274754217344658</v>
      </c>
      <c r="F22" s="5"/>
      <c r="G22" s="5">
        <v>191520.72110345168</v>
      </c>
      <c r="H22" s="5">
        <v>205564.71878697016</v>
      </c>
      <c r="I22" s="226">
        <v>4.0026415291194857</v>
      </c>
      <c r="J22" s="226">
        <v>7.3328868033723014</v>
      </c>
    </row>
    <row r="23" spans="1:10" x14ac:dyDescent="0.3">
      <c r="A23" s="225" t="s">
        <v>20</v>
      </c>
      <c r="B23" s="5">
        <v>292364.25296366372</v>
      </c>
      <c r="C23" s="5">
        <v>295616.78921231464</v>
      </c>
      <c r="D23" s="226">
        <v>3.4916293317821077</v>
      </c>
      <c r="E23" s="226">
        <v>1.1124945049472805</v>
      </c>
      <c r="F23" s="5"/>
      <c r="G23" s="5">
        <v>49490.517570441269</v>
      </c>
      <c r="H23" s="5">
        <v>52272.781727129339</v>
      </c>
      <c r="I23" s="226">
        <v>1.0178264452103449</v>
      </c>
      <c r="J23" s="226">
        <v>5.6218126083001536</v>
      </c>
    </row>
    <row r="24" spans="1:10" x14ac:dyDescent="0.3">
      <c r="A24" s="225" t="s">
        <v>21</v>
      </c>
      <c r="B24" s="5">
        <v>387473.51926663687</v>
      </c>
      <c r="C24" s="5">
        <v>391961.52737163211</v>
      </c>
      <c r="D24" s="226">
        <v>4.6295894409365781</v>
      </c>
      <c r="E24" s="226">
        <v>1.1582747934593318</v>
      </c>
      <c r="F24" s="5"/>
      <c r="G24" s="5">
        <v>108091.92992239453</v>
      </c>
      <c r="H24" s="5">
        <v>114709.55840465265</v>
      </c>
      <c r="I24" s="226">
        <v>2.2335605300695343</v>
      </c>
      <c r="J24" s="226">
        <v>6.1222225257790308</v>
      </c>
    </row>
    <row r="25" spans="1:10" x14ac:dyDescent="0.3">
      <c r="A25" s="225" t="s">
        <v>22</v>
      </c>
      <c r="B25" s="5">
        <v>938414.28010012768</v>
      </c>
      <c r="C25" s="5">
        <v>950290.59615333891</v>
      </c>
      <c r="D25" s="226">
        <v>11.224201873265867</v>
      </c>
      <c r="E25" s="226">
        <v>1.265572818429834</v>
      </c>
      <c r="F25" s="5"/>
      <c r="G25" s="5">
        <v>186576.14897220337</v>
      </c>
      <c r="H25" s="5">
        <v>197921.27910597515</v>
      </c>
      <c r="I25" s="226">
        <v>3.8538127355745413</v>
      </c>
      <c r="J25" s="226">
        <v>6.0806969145139789</v>
      </c>
    </row>
    <row r="26" spans="1:10" x14ac:dyDescent="0.3">
      <c r="A26" s="225" t="s">
        <v>23</v>
      </c>
      <c r="B26" s="5">
        <v>359019.70494974096</v>
      </c>
      <c r="C26" s="5">
        <v>364508.87912949838</v>
      </c>
      <c r="D26" s="226">
        <v>4.3053369785079738</v>
      </c>
      <c r="E26" s="226">
        <v>1.5289339565709488</v>
      </c>
      <c r="F26" s="5"/>
      <c r="G26" s="5">
        <v>157409.62469135248</v>
      </c>
      <c r="H26" s="5">
        <v>167737.03090544607</v>
      </c>
      <c r="I26" s="226">
        <v>3.2660818930174003</v>
      </c>
      <c r="J26" s="226">
        <v>6.5608480004596164</v>
      </c>
    </row>
    <row r="27" spans="1:10" x14ac:dyDescent="0.3">
      <c r="A27" s="225"/>
      <c r="B27" s="5"/>
      <c r="C27" s="5"/>
      <c r="D27" s="226"/>
      <c r="E27" s="226"/>
      <c r="F27" s="5"/>
      <c r="G27" s="5"/>
      <c r="H27" s="5"/>
      <c r="I27" s="226"/>
      <c r="J27" s="226"/>
    </row>
    <row r="28" spans="1:10" x14ac:dyDescent="0.3">
      <c r="A28" s="227" t="s">
        <v>24</v>
      </c>
      <c r="B28" s="228">
        <v>8351526.5083729923</v>
      </c>
      <c r="C28" s="228">
        <v>8466442.4863630515</v>
      </c>
      <c r="D28" s="229">
        <v>100</v>
      </c>
      <c r="E28" s="229">
        <v>1.3759877056589336</v>
      </c>
      <c r="F28" s="228"/>
      <c r="G28" s="228">
        <v>4872628.556833744</v>
      </c>
      <c r="H28" s="228">
        <v>5135726.4269476309</v>
      </c>
      <c r="I28" s="229">
        <v>100</v>
      </c>
      <c r="J28" s="229">
        <v>5.3995059759869948</v>
      </c>
    </row>
    <row r="30" spans="1:10" x14ac:dyDescent="0.3">
      <c r="A30" s="4" t="s">
        <v>30</v>
      </c>
      <c r="D30" s="226"/>
      <c r="I30" s="226"/>
    </row>
  </sheetData>
  <mergeCells count="2">
    <mergeCell ref="B4:E4"/>
    <mergeCell ref="G4:J4"/>
  </mergeCells>
  <pageMargins left="0.75" right="0.75" top="1" bottom="1" header="0.5" footer="0.5"/>
  <pageSetup paperSize="9" scale="7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C59E23-C12F-4F89-AEF8-CD7B3F4825C4}">
  <dimension ref="A1:S53"/>
  <sheetViews>
    <sheetView topLeftCell="E2" zoomScale="80" zoomScaleNormal="80" workbookViewId="0">
      <selection activeCell="E2" sqref="E2"/>
    </sheetView>
  </sheetViews>
  <sheetFormatPr defaultColWidth="8.81640625" defaultRowHeight="13" x14ac:dyDescent="0.3"/>
  <cols>
    <col min="1" max="1" width="15.1796875" style="213" customWidth="1"/>
    <col min="2" max="2" width="6.453125" style="214" customWidth="1"/>
    <col min="3" max="3" width="6.453125" style="213" customWidth="1"/>
    <col min="4" max="16384" width="8.81640625" style="213"/>
  </cols>
  <sheetData>
    <row r="1" spans="1:19" ht="65" x14ac:dyDescent="0.3">
      <c r="B1" s="214" t="s">
        <v>52</v>
      </c>
      <c r="C1" s="214" t="s">
        <v>53</v>
      </c>
    </row>
    <row r="2" spans="1:19" ht="14.5" x14ac:dyDescent="0.3">
      <c r="A2" s="213" t="s">
        <v>5</v>
      </c>
      <c r="B2" s="215">
        <v>8.9832584728460601E-3</v>
      </c>
      <c r="C2" s="216">
        <v>4.2057982850142922E-2</v>
      </c>
      <c r="D2" s="216"/>
      <c r="E2" s="217" t="s">
        <v>263</v>
      </c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</row>
    <row r="3" spans="1:19" ht="14.5" x14ac:dyDescent="0.3">
      <c r="A3" s="213" t="s">
        <v>7</v>
      </c>
      <c r="B3" s="215">
        <v>8.9213952740716928E-3</v>
      </c>
      <c r="C3" s="216">
        <v>6.0922681240958045E-2</v>
      </c>
      <c r="D3" s="216"/>
      <c r="E3" s="217"/>
    </row>
    <row r="4" spans="1:19" x14ac:dyDescent="0.3">
      <c r="A4" s="213" t="s">
        <v>8</v>
      </c>
      <c r="B4" s="215">
        <v>1.5299967634683852E-2</v>
      </c>
      <c r="C4" s="216">
        <v>9.7537293671109554E-2</v>
      </c>
      <c r="D4" s="216"/>
      <c r="S4" s="221"/>
    </row>
    <row r="5" spans="1:19" x14ac:dyDescent="0.3">
      <c r="A5" s="213" t="s">
        <v>23</v>
      </c>
      <c r="B5" s="215">
        <v>5.8868372014230057E-3</v>
      </c>
      <c r="C5" s="216">
        <v>0.14918261900728444</v>
      </c>
      <c r="D5" s="216"/>
    </row>
    <row r="6" spans="1:19" x14ac:dyDescent="0.3">
      <c r="A6" s="213" t="s">
        <v>15</v>
      </c>
      <c r="B6" s="215">
        <v>5.5945170545106792E-3</v>
      </c>
      <c r="C6" s="216">
        <v>0.17378068218042717</v>
      </c>
      <c r="D6" s="216"/>
    </row>
    <row r="7" spans="1:19" x14ac:dyDescent="0.3">
      <c r="A7" s="213" t="s">
        <v>16</v>
      </c>
      <c r="B7" s="215">
        <v>5.6470482361411075E-3</v>
      </c>
      <c r="C7" s="216">
        <v>0.18459773218142547</v>
      </c>
      <c r="D7" s="216"/>
    </row>
    <row r="8" spans="1:19" x14ac:dyDescent="0.3">
      <c r="A8" s="213" t="s">
        <v>12</v>
      </c>
      <c r="B8" s="215">
        <v>2.0043181687907217E-2</v>
      </c>
      <c r="C8" s="216">
        <v>0.19196744177159564</v>
      </c>
      <c r="D8" s="216"/>
    </row>
    <row r="9" spans="1:19" x14ac:dyDescent="0.3">
      <c r="A9" s="213" t="s">
        <v>18</v>
      </c>
      <c r="B9" s="215">
        <v>4.2008926896965606E-3</v>
      </c>
      <c r="C9" s="216">
        <v>0.19577910305940013</v>
      </c>
      <c r="D9" s="216"/>
    </row>
    <row r="10" spans="1:19" x14ac:dyDescent="0.3">
      <c r="A10" s="213" t="s">
        <v>21</v>
      </c>
      <c r="B10" s="215">
        <v>2.4594495711207772E-3</v>
      </c>
      <c r="C10" s="216">
        <v>0.1991849262165129</v>
      </c>
      <c r="D10" s="216"/>
    </row>
    <row r="11" spans="1:19" x14ac:dyDescent="0.3">
      <c r="A11" s="213" t="s">
        <v>19</v>
      </c>
      <c r="B11" s="215">
        <v>4.7301500794356723E-3</v>
      </c>
      <c r="C11" s="216">
        <v>0.2234327521761261</v>
      </c>
      <c r="D11" s="216"/>
    </row>
    <row r="12" spans="1:19" x14ac:dyDescent="0.3">
      <c r="A12" s="213" t="s">
        <v>20</v>
      </c>
      <c r="B12" s="215">
        <v>5.6136551449006925E-3</v>
      </c>
      <c r="C12" s="216">
        <v>0.2462029464565583</v>
      </c>
      <c r="D12" s="216"/>
    </row>
    <row r="13" spans="1:19" x14ac:dyDescent="0.3">
      <c r="A13" s="213" t="s">
        <v>22</v>
      </c>
      <c r="B13" s="215">
        <v>3.9079612541635085E-3</v>
      </c>
      <c r="C13" s="216">
        <v>0.24817640064251889</v>
      </c>
      <c r="D13" s="216"/>
    </row>
    <row r="14" spans="1:19" x14ac:dyDescent="0.3">
      <c r="A14" s="213" t="s">
        <v>54</v>
      </c>
      <c r="B14" s="215">
        <v>1.0093503476592358E-2</v>
      </c>
      <c r="C14" s="216">
        <v>0.27552546058891125</v>
      </c>
      <c r="D14" s="216"/>
    </row>
    <row r="15" spans="1:19" x14ac:dyDescent="0.3">
      <c r="A15" s="213" t="s">
        <v>4</v>
      </c>
      <c r="B15" s="215">
        <v>2.8571428571428571E-2</v>
      </c>
      <c r="C15" s="216">
        <v>0.31011369253583787</v>
      </c>
      <c r="D15" s="216"/>
    </row>
    <row r="16" spans="1:19" x14ac:dyDescent="0.3">
      <c r="A16" s="213" t="s">
        <v>13</v>
      </c>
      <c r="B16" s="215">
        <v>1.0816519775657367E-2</v>
      </c>
      <c r="C16" s="216">
        <v>0.31968825114720667</v>
      </c>
      <c r="D16" s="216"/>
    </row>
    <row r="17" spans="1:4" x14ac:dyDescent="0.3">
      <c r="A17" s="213" t="s">
        <v>17</v>
      </c>
      <c r="B17" s="215">
        <v>1.0637729192280964E-2</v>
      </c>
      <c r="C17" s="216">
        <v>0.38621906238306514</v>
      </c>
      <c r="D17" s="216"/>
    </row>
    <row r="18" spans="1:4" x14ac:dyDescent="0.3">
      <c r="A18" s="213" t="s">
        <v>6</v>
      </c>
      <c r="B18" s="215">
        <v>2.1333333333333333E-2</v>
      </c>
      <c r="C18" s="216">
        <v>0.42147126436781607</v>
      </c>
      <c r="D18" s="216"/>
    </row>
    <row r="19" spans="1:4" x14ac:dyDescent="0.3">
      <c r="A19" s="213" t="s">
        <v>14</v>
      </c>
      <c r="B19" s="215">
        <v>1.9196639848556556E-2</v>
      </c>
      <c r="C19" s="216">
        <v>0.48852342640795077</v>
      </c>
      <c r="D19" s="216"/>
    </row>
    <row r="20" spans="1:4" x14ac:dyDescent="0.3">
      <c r="A20" s="213" t="s">
        <v>11</v>
      </c>
      <c r="B20" s="215">
        <v>2.9009107950995053E-2</v>
      </c>
      <c r="C20" s="216">
        <v>0.4911666130162276</v>
      </c>
      <c r="D20" s="216"/>
    </row>
    <row r="21" spans="1:4" x14ac:dyDescent="0.3">
      <c r="A21" s="213" t="s">
        <v>10</v>
      </c>
      <c r="B21" s="215">
        <v>2.3740697459868381E-2</v>
      </c>
      <c r="C21" s="216">
        <v>0.55563072759702314</v>
      </c>
      <c r="D21" s="216"/>
    </row>
    <row r="22" spans="1:4" x14ac:dyDescent="0.3">
      <c r="A22" s="213" t="s">
        <v>9</v>
      </c>
      <c r="B22" s="214">
        <v>1.407562770510287E-2</v>
      </c>
      <c r="C22" s="213">
        <v>0.57273620018670512</v>
      </c>
    </row>
    <row r="32" spans="1:4" x14ac:dyDescent="0.3">
      <c r="B32" s="215"/>
      <c r="C32" s="216"/>
    </row>
    <row r="33" spans="2:17" ht="14.5" x14ac:dyDescent="0.3">
      <c r="B33" s="215"/>
      <c r="C33" s="216"/>
      <c r="E33" s="260" t="s">
        <v>55</v>
      </c>
      <c r="F33" s="260"/>
      <c r="G33" s="260"/>
      <c r="H33" s="260"/>
      <c r="I33" s="260"/>
      <c r="J33" s="260"/>
      <c r="K33" s="260"/>
      <c r="L33" s="260"/>
      <c r="M33" s="260"/>
      <c r="N33" s="260"/>
      <c r="O33" s="260"/>
      <c r="P33" s="260"/>
      <c r="Q33" s="260"/>
    </row>
    <row r="34" spans="2:17" ht="14.5" x14ac:dyDescent="0.3">
      <c r="B34" s="215"/>
      <c r="C34" s="216"/>
      <c r="E34" s="218"/>
    </row>
    <row r="35" spans="2:17" x14ac:dyDescent="0.3">
      <c r="B35" s="215"/>
      <c r="C35" s="216"/>
    </row>
    <row r="36" spans="2:17" x14ac:dyDescent="0.3">
      <c r="B36" s="215"/>
      <c r="C36" s="216"/>
    </row>
    <row r="37" spans="2:17" x14ac:dyDescent="0.3">
      <c r="B37" s="215"/>
      <c r="C37" s="216"/>
    </row>
    <row r="38" spans="2:17" x14ac:dyDescent="0.3">
      <c r="B38" s="215"/>
      <c r="C38" s="216"/>
    </row>
    <row r="39" spans="2:17" x14ac:dyDescent="0.3">
      <c r="B39" s="215"/>
      <c r="C39" s="216"/>
    </row>
    <row r="40" spans="2:17" x14ac:dyDescent="0.3">
      <c r="B40" s="215"/>
      <c r="C40" s="216"/>
    </row>
    <row r="41" spans="2:17" x14ac:dyDescent="0.3">
      <c r="B41" s="215"/>
      <c r="C41" s="216"/>
    </row>
    <row r="42" spans="2:17" x14ac:dyDescent="0.3">
      <c r="B42" s="215"/>
      <c r="C42" s="216"/>
    </row>
    <row r="43" spans="2:17" x14ac:dyDescent="0.3">
      <c r="B43" s="215"/>
      <c r="C43" s="216"/>
    </row>
    <row r="44" spans="2:17" x14ac:dyDescent="0.3">
      <c r="B44" s="215"/>
      <c r="C44" s="216"/>
    </row>
    <row r="45" spans="2:17" x14ac:dyDescent="0.3">
      <c r="B45" s="215"/>
      <c r="C45" s="216"/>
    </row>
    <row r="46" spans="2:17" x14ac:dyDescent="0.3">
      <c r="B46" s="215"/>
      <c r="C46" s="216"/>
    </row>
    <row r="47" spans="2:17" x14ac:dyDescent="0.3">
      <c r="B47" s="215"/>
      <c r="C47" s="216"/>
    </row>
    <row r="48" spans="2:17" x14ac:dyDescent="0.3">
      <c r="B48" s="215"/>
      <c r="C48" s="216"/>
    </row>
    <row r="49" spans="2:3" x14ac:dyDescent="0.3">
      <c r="B49" s="215"/>
      <c r="C49" s="216"/>
    </row>
    <row r="50" spans="2:3" x14ac:dyDescent="0.3">
      <c r="B50" s="215"/>
      <c r="C50" s="216"/>
    </row>
    <row r="51" spans="2:3" x14ac:dyDescent="0.3">
      <c r="B51" s="215"/>
      <c r="C51" s="216"/>
    </row>
    <row r="52" spans="2:3" x14ac:dyDescent="0.3">
      <c r="B52" s="215"/>
      <c r="C52" s="216"/>
    </row>
    <row r="53" spans="2:3" x14ac:dyDescent="0.3">
      <c r="B53" s="215"/>
      <c r="C53" s="215"/>
    </row>
  </sheetData>
  <mergeCells count="1">
    <mergeCell ref="E33:Q33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4D2F7-C76D-4907-8BF2-86BD3BE8724F}">
  <sheetPr>
    <pageSetUpPr fitToPage="1"/>
  </sheetPr>
  <dimension ref="A1:M28"/>
  <sheetViews>
    <sheetView zoomScale="80" zoomScaleNormal="80" workbookViewId="0">
      <selection activeCell="A2" sqref="A2"/>
    </sheetView>
  </sheetViews>
  <sheetFormatPr defaultColWidth="13" defaultRowHeight="13" x14ac:dyDescent="0.3"/>
  <cols>
    <col min="1" max="1" width="40.453125" style="14" customWidth="1"/>
    <col min="2" max="2" width="10.54296875" style="14" customWidth="1"/>
    <col min="3" max="3" width="9.1796875" style="14" customWidth="1"/>
    <col min="4" max="4" width="7.54296875" style="14" customWidth="1"/>
    <col min="5" max="5" width="2.54296875" style="14" customWidth="1"/>
    <col min="6" max="6" width="10.54296875" style="14" customWidth="1"/>
    <col min="7" max="7" width="10" style="14" customWidth="1"/>
    <col min="8" max="11" width="8.54296875" style="14" customWidth="1"/>
    <col min="12" max="13" width="13" style="15"/>
    <col min="14" max="16384" width="13" style="14"/>
  </cols>
  <sheetData>
    <row r="1" spans="1:13" x14ac:dyDescent="0.3">
      <c r="A1" s="80" t="s">
        <v>281</v>
      </c>
    </row>
    <row r="2" spans="1:13" x14ac:dyDescent="0.3">
      <c r="A2" s="16"/>
      <c r="B2" s="17"/>
      <c r="C2" s="17"/>
      <c r="D2" s="17"/>
      <c r="E2" s="17"/>
      <c r="F2" s="17"/>
      <c r="G2" s="17"/>
      <c r="H2" s="17"/>
    </row>
    <row r="3" spans="1:13" x14ac:dyDescent="0.3">
      <c r="B3" s="261" t="s">
        <v>56</v>
      </c>
      <c r="C3" s="261"/>
      <c r="D3" s="261"/>
      <c r="E3" s="18"/>
      <c r="F3" s="261" t="s">
        <v>57</v>
      </c>
      <c r="G3" s="261"/>
      <c r="H3" s="261"/>
      <c r="I3" s="18"/>
      <c r="J3" s="18"/>
      <c r="K3" s="18"/>
    </row>
    <row r="4" spans="1:13" ht="25.5" customHeight="1" x14ac:dyDescent="0.3">
      <c r="A4" s="17"/>
      <c r="B4" s="81" t="s">
        <v>58</v>
      </c>
      <c r="C4" s="82" t="s">
        <v>59</v>
      </c>
      <c r="D4" s="83" t="s">
        <v>60</v>
      </c>
      <c r="E4" s="81"/>
      <c r="F4" s="81" t="s">
        <v>58</v>
      </c>
      <c r="G4" s="82" t="s">
        <v>59</v>
      </c>
      <c r="H4" s="82" t="s">
        <v>60</v>
      </c>
      <c r="I4" s="18"/>
      <c r="J4" s="18"/>
      <c r="K4" s="18"/>
      <c r="L4" s="19"/>
      <c r="M4" s="20"/>
    </row>
    <row r="5" spans="1:13" x14ac:dyDescent="0.3">
      <c r="C5" s="21"/>
      <c r="D5" s="22"/>
      <c r="G5" s="21"/>
      <c r="H5" s="21"/>
    </row>
    <row r="6" spans="1:13" x14ac:dyDescent="0.3">
      <c r="A6" s="14" t="s">
        <v>61</v>
      </c>
      <c r="B6" s="23">
        <v>282031</v>
      </c>
      <c r="C6" s="21">
        <v>90.345903487865513</v>
      </c>
      <c r="D6" s="24">
        <v>26.62702005587283</v>
      </c>
      <c r="E6" s="23"/>
      <c r="F6" s="23">
        <v>8768</v>
      </c>
      <c r="G6" s="21">
        <v>79.665636925313464</v>
      </c>
      <c r="H6" s="25">
        <v>0.82780159574618728</v>
      </c>
      <c r="I6" s="26"/>
      <c r="J6" s="26"/>
      <c r="K6" s="26"/>
      <c r="L6" s="27"/>
      <c r="M6" s="28"/>
    </row>
    <row r="7" spans="1:13" x14ac:dyDescent="0.3">
      <c r="A7" s="14" t="s">
        <v>62</v>
      </c>
      <c r="B7" s="23">
        <v>29633</v>
      </c>
      <c r="C7" s="21">
        <v>9.492644986033163</v>
      </c>
      <c r="D7" s="24">
        <v>42.88670834780595</v>
      </c>
      <c r="E7" s="23"/>
      <c r="F7" s="23">
        <v>2221</v>
      </c>
      <c r="G7" s="21">
        <v>20.179901871706342</v>
      </c>
      <c r="H7" s="25">
        <v>3.2143684149588978</v>
      </c>
      <c r="I7" s="26"/>
      <c r="J7" s="26"/>
      <c r="K7" s="26"/>
      <c r="L7" s="27"/>
      <c r="M7" s="28"/>
    </row>
    <row r="8" spans="1:13" x14ac:dyDescent="0.3">
      <c r="A8" s="14" t="s">
        <v>63</v>
      </c>
      <c r="B8" s="23">
        <v>196</v>
      </c>
      <c r="C8" s="21">
        <v>6.278670459496169E-2</v>
      </c>
      <c r="D8" s="24">
        <v>28.571428571428569</v>
      </c>
      <c r="E8" s="23"/>
      <c r="F8" s="23">
        <v>7</v>
      </c>
      <c r="G8" s="21">
        <v>6.3601671815373434E-2</v>
      </c>
      <c r="H8" s="25">
        <v>1.0204081632653061</v>
      </c>
      <c r="I8" s="26"/>
      <c r="J8" s="26"/>
      <c r="K8" s="26"/>
      <c r="L8" s="27"/>
      <c r="M8" s="28"/>
    </row>
    <row r="9" spans="1:13" x14ac:dyDescent="0.3">
      <c r="A9" s="14" t="s">
        <v>64</v>
      </c>
      <c r="B9" s="23">
        <v>308</v>
      </c>
      <c r="C9" s="21">
        <v>9.866482150636835E-2</v>
      </c>
      <c r="D9" s="24">
        <v>7.6369947929580961</v>
      </c>
      <c r="E9" s="23"/>
      <c r="F9" s="23">
        <v>10</v>
      </c>
      <c r="G9" s="21">
        <v>9.0859531164819179E-2</v>
      </c>
      <c r="H9" s="25">
        <v>0.24795437639474338</v>
      </c>
      <c r="I9" s="26"/>
      <c r="J9" s="26"/>
      <c r="K9" s="26"/>
      <c r="L9" s="27"/>
      <c r="M9" s="28"/>
    </row>
    <row r="10" spans="1:13" x14ac:dyDescent="0.3">
      <c r="C10" s="21"/>
      <c r="D10" s="24"/>
      <c r="F10" s="29"/>
      <c r="G10" s="21"/>
      <c r="H10" s="25"/>
      <c r="I10" s="26"/>
      <c r="J10" s="26"/>
      <c r="K10" s="26"/>
      <c r="L10" s="28"/>
      <c r="M10" s="28"/>
    </row>
    <row r="11" spans="1:13" s="30" customFormat="1" x14ac:dyDescent="0.3">
      <c r="A11" s="30" t="s">
        <v>65</v>
      </c>
      <c r="B11" s="31">
        <v>312168</v>
      </c>
      <c r="C11" s="32">
        <v>100</v>
      </c>
      <c r="D11" s="33">
        <v>27.552193015747488</v>
      </c>
      <c r="E11" s="31"/>
      <c r="F11" s="31">
        <v>11006</v>
      </c>
      <c r="G11" s="32">
        <v>100</v>
      </c>
      <c r="H11" s="34">
        <v>0.97139820971821855</v>
      </c>
      <c r="I11" s="35"/>
      <c r="J11" s="35"/>
      <c r="K11" s="35"/>
      <c r="L11" s="27"/>
      <c r="M11" s="28"/>
    </row>
    <row r="12" spans="1:13" x14ac:dyDescent="0.3">
      <c r="A12" s="17"/>
      <c r="B12" s="17"/>
      <c r="C12" s="17"/>
      <c r="D12" s="17"/>
      <c r="E12" s="17"/>
      <c r="F12" s="36"/>
      <c r="G12" s="36"/>
      <c r="H12" s="17"/>
      <c r="L12" s="27"/>
    </row>
    <row r="13" spans="1:13" x14ac:dyDescent="0.3">
      <c r="A13" s="37" t="s">
        <v>55</v>
      </c>
      <c r="B13" s="38"/>
      <c r="C13" s="38"/>
      <c r="D13" s="38"/>
      <c r="E13" s="38"/>
      <c r="L13" s="27"/>
    </row>
    <row r="16" spans="1:13" x14ac:dyDescent="0.3">
      <c r="B16" s="29"/>
      <c r="C16" s="29"/>
      <c r="D16" s="29"/>
      <c r="E16" s="29"/>
      <c r="F16" s="29"/>
      <c r="G16" s="29"/>
      <c r="H16" s="29"/>
      <c r="I16" s="29"/>
      <c r="J16" s="29"/>
      <c r="K16" s="29"/>
    </row>
    <row r="17" spans="1:11" x14ac:dyDescent="0.3">
      <c r="B17" s="29"/>
      <c r="C17" s="29"/>
      <c r="D17" s="29"/>
      <c r="E17" s="29"/>
      <c r="F17" s="29"/>
      <c r="G17" s="29"/>
      <c r="H17" s="29"/>
      <c r="I17" s="29"/>
      <c r="J17" s="29"/>
      <c r="K17" s="29"/>
    </row>
    <row r="18" spans="1:11" ht="14.5" x14ac:dyDescent="0.3">
      <c r="A18" s="218"/>
      <c r="B18" s="29"/>
      <c r="C18" s="29"/>
      <c r="D18" s="29"/>
      <c r="E18" s="29"/>
      <c r="F18" s="29"/>
      <c r="G18" s="29"/>
      <c r="H18" s="29"/>
      <c r="I18" s="29"/>
      <c r="J18" s="29"/>
      <c r="K18" s="29"/>
    </row>
    <row r="19" spans="1:11" x14ac:dyDescent="0.3">
      <c r="B19" s="29"/>
      <c r="C19" s="29"/>
      <c r="D19" s="29"/>
      <c r="E19" s="29"/>
      <c r="F19" s="29"/>
      <c r="G19" s="29"/>
      <c r="H19" s="29"/>
      <c r="I19" s="29"/>
      <c r="J19" s="29"/>
      <c r="K19" s="29"/>
    </row>
    <row r="20" spans="1:11" x14ac:dyDescent="0.3">
      <c r="A20" s="262"/>
      <c r="B20" s="262"/>
      <c r="C20" s="219"/>
      <c r="D20" s="262"/>
      <c r="E20" s="219"/>
    </row>
    <row r="21" spans="1:11" x14ac:dyDescent="0.3">
      <c r="A21" s="262"/>
      <c r="B21" s="262"/>
      <c r="C21" s="219"/>
      <c r="D21" s="262"/>
      <c r="E21" s="219"/>
    </row>
    <row r="22" spans="1:11" x14ac:dyDescent="0.3">
      <c r="A22" s="219"/>
      <c r="B22" s="220"/>
      <c r="C22" s="220"/>
      <c r="D22" s="220"/>
      <c r="E22" s="220"/>
    </row>
    <row r="23" spans="1:11" x14ac:dyDescent="0.3">
      <c r="A23" s="219"/>
      <c r="B23" s="220"/>
      <c r="C23" s="220"/>
      <c r="D23" s="220"/>
      <c r="E23" s="220"/>
    </row>
    <row r="24" spans="1:11" x14ac:dyDescent="0.3">
      <c r="A24" s="219"/>
      <c r="B24" s="220"/>
      <c r="C24" s="220"/>
      <c r="D24" s="220"/>
      <c r="E24" s="220"/>
    </row>
    <row r="25" spans="1:11" x14ac:dyDescent="0.3">
      <c r="A25" s="219"/>
      <c r="B25" s="220"/>
      <c r="C25" s="220"/>
      <c r="D25" s="220"/>
      <c r="E25" s="220"/>
    </row>
    <row r="26" spans="1:11" x14ac:dyDescent="0.3">
      <c r="A26" s="219"/>
      <c r="B26" s="220"/>
      <c r="C26" s="220"/>
      <c r="D26" s="220"/>
      <c r="E26" s="220"/>
    </row>
    <row r="27" spans="1:11" x14ac:dyDescent="0.3">
      <c r="A27" s="219"/>
      <c r="B27" s="220"/>
      <c r="C27" s="220"/>
      <c r="D27" s="220"/>
      <c r="E27" s="220"/>
    </row>
    <row r="28" spans="1:11" x14ac:dyDescent="0.3">
      <c r="A28" s="219"/>
      <c r="B28" s="220"/>
      <c r="C28" s="220"/>
      <c r="D28" s="220"/>
      <c r="E28" s="220"/>
    </row>
  </sheetData>
  <mergeCells count="5">
    <mergeCell ref="B3:D3"/>
    <mergeCell ref="F3:H3"/>
    <mergeCell ref="A20:A21"/>
    <mergeCell ref="B20:B21"/>
    <mergeCell ref="D20:D21"/>
  </mergeCells>
  <printOptions gridLines="1"/>
  <pageMargins left="0.74803149606299213" right="0.74803149606299213" top="0.98425196850393704" bottom="0.98425196850393704" header="0.51181102362204722" footer="0.51181102362204722"/>
  <pageSetup paperSize="8" scale="8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769FE-C9FE-4DE0-A9A7-F8BB7710D3B4}">
  <dimension ref="A1:P41"/>
  <sheetViews>
    <sheetView topLeftCell="A13" zoomScale="80" zoomScaleNormal="80" workbookViewId="0">
      <selection activeCell="A13" sqref="A13"/>
    </sheetView>
  </sheetViews>
  <sheetFormatPr defaultColWidth="8.81640625" defaultRowHeight="13" x14ac:dyDescent="0.3"/>
  <cols>
    <col min="1" max="1" width="31.453125" style="213" customWidth="1"/>
    <col min="2" max="2" width="13" style="214" customWidth="1"/>
    <col min="3" max="16384" width="8.81640625" style="213"/>
  </cols>
  <sheetData>
    <row r="1" spans="1:16" x14ac:dyDescent="0.3">
      <c r="A1" s="213" t="s">
        <v>282</v>
      </c>
      <c r="C1" s="214"/>
    </row>
    <row r="2" spans="1:16" x14ac:dyDescent="0.3">
      <c r="B2" s="215"/>
      <c r="C2" s="216"/>
      <c r="D2" s="216"/>
      <c r="E2" s="216"/>
    </row>
    <row r="3" spans="1:16" x14ac:dyDescent="0.3">
      <c r="A3" s="213" t="s">
        <v>66</v>
      </c>
      <c r="B3" s="215">
        <v>0.64</v>
      </c>
      <c r="C3" s="216"/>
      <c r="D3" s="216"/>
      <c r="E3" s="216"/>
    </row>
    <row r="4" spans="1:16" x14ac:dyDescent="0.3">
      <c r="A4" s="213" t="s">
        <v>67</v>
      </c>
      <c r="B4" s="215">
        <v>0.62</v>
      </c>
      <c r="C4" s="216"/>
      <c r="D4" s="216"/>
      <c r="E4" s="216"/>
    </row>
    <row r="5" spans="1:16" x14ac:dyDescent="0.3">
      <c r="A5" s="213" t="s">
        <v>68</v>
      </c>
      <c r="B5" s="215">
        <v>0.49</v>
      </c>
      <c r="C5" s="216"/>
      <c r="D5" s="216"/>
      <c r="E5" s="216"/>
    </row>
    <row r="6" spans="1:16" x14ac:dyDescent="0.3">
      <c r="A6" s="213" t="s">
        <v>69</v>
      </c>
      <c r="B6" s="215">
        <v>0.45</v>
      </c>
      <c r="C6" s="216"/>
      <c r="D6" s="216"/>
      <c r="E6" s="216"/>
    </row>
    <row r="7" spans="1:16" x14ac:dyDescent="0.3">
      <c r="A7" s="213" t="s">
        <v>70</v>
      </c>
      <c r="B7" s="215">
        <v>0.16</v>
      </c>
      <c r="C7" s="216"/>
      <c r="D7" s="216"/>
      <c r="E7" s="216"/>
    </row>
    <row r="8" spans="1:16" x14ac:dyDescent="0.3">
      <c r="A8" s="213" t="s">
        <v>71</v>
      </c>
      <c r="B8" s="215">
        <v>0.15</v>
      </c>
      <c r="C8" s="216"/>
      <c r="D8" s="216"/>
      <c r="E8" s="216"/>
    </row>
    <row r="9" spans="1:16" x14ac:dyDescent="0.3">
      <c r="A9" s="213" t="s">
        <v>72</v>
      </c>
      <c r="B9" s="215">
        <v>7.0000000000000007E-2</v>
      </c>
      <c r="C9" s="216"/>
      <c r="D9" s="216"/>
      <c r="E9" s="216"/>
    </row>
    <row r="10" spans="1:16" x14ac:dyDescent="0.3">
      <c r="A10" s="213" t="s">
        <v>73</v>
      </c>
      <c r="B10" s="215">
        <v>7.0000000000000007E-2</v>
      </c>
      <c r="C10" s="216"/>
      <c r="D10" s="216"/>
      <c r="E10" s="216"/>
    </row>
    <row r="13" spans="1:16" ht="14.5" x14ac:dyDescent="0.3">
      <c r="A13" s="236" t="s">
        <v>283</v>
      </c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</row>
    <row r="41" spans="1:1" ht="14.5" x14ac:dyDescent="0.3">
      <c r="A41" s="217" t="s">
        <v>74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A1CDA-E89B-4CC4-9536-74E7FEF4A155}">
  <dimension ref="A1:N38"/>
  <sheetViews>
    <sheetView topLeftCell="B13" zoomScale="80" zoomScaleNormal="80" workbookViewId="0">
      <selection activeCell="B14" sqref="B14"/>
    </sheetView>
  </sheetViews>
  <sheetFormatPr defaultColWidth="9.1796875" defaultRowHeight="13" x14ac:dyDescent="0.3"/>
  <cols>
    <col min="1" max="1" width="55.54296875" style="39" customWidth="1"/>
    <col min="2" max="11" width="9.1796875" style="39"/>
    <col min="12" max="12" width="13.1796875" style="39" customWidth="1"/>
    <col min="13" max="16384" width="9.1796875" style="39"/>
  </cols>
  <sheetData>
    <row r="1" spans="1:14" x14ac:dyDescent="0.3">
      <c r="B1" s="207">
        <v>2014</v>
      </c>
      <c r="C1" s="207">
        <v>2015</v>
      </c>
      <c r="D1" s="207">
        <v>2016</v>
      </c>
      <c r="E1" s="207">
        <v>2017</v>
      </c>
      <c r="F1" s="207">
        <v>2018</v>
      </c>
      <c r="G1" s="207">
        <v>2019</v>
      </c>
      <c r="H1" s="207">
        <v>2020</v>
      </c>
      <c r="I1" s="207">
        <v>2021</v>
      </c>
      <c r="J1" s="207">
        <v>2022</v>
      </c>
      <c r="K1" s="207">
        <v>2023</v>
      </c>
      <c r="L1" s="207">
        <v>2024</v>
      </c>
    </row>
    <row r="2" spans="1:14" x14ac:dyDescent="0.3">
      <c r="A2" s="207" t="s">
        <v>75</v>
      </c>
      <c r="B2" s="178">
        <v>21744</v>
      </c>
      <c r="C2" s="178">
        <v>22238</v>
      </c>
      <c r="D2" s="178">
        <v>22661</v>
      </c>
      <c r="E2" s="178">
        <v>23406</v>
      </c>
      <c r="F2" s="178">
        <v>23615</v>
      </c>
      <c r="G2" s="178">
        <v>24576</v>
      </c>
      <c r="H2" s="178">
        <v>25060</v>
      </c>
      <c r="I2" s="178">
        <v>25390</v>
      </c>
      <c r="J2" s="178">
        <v>25849</v>
      </c>
      <c r="K2" s="178">
        <v>26129</v>
      </c>
      <c r="L2" s="192">
        <v>26129</v>
      </c>
    </row>
    <row r="3" spans="1:14" x14ac:dyDescent="0.3">
      <c r="A3" s="207" t="s">
        <v>76</v>
      </c>
      <c r="B3" s="200">
        <v>53072.111846946282</v>
      </c>
      <c r="C3" s="200">
        <v>53422.070330065653</v>
      </c>
      <c r="D3" s="200">
        <v>54234.146771987114</v>
      </c>
      <c r="E3" s="200">
        <v>57933.863112022562</v>
      </c>
      <c r="F3" s="200">
        <v>62333.262756722419</v>
      </c>
      <c r="G3" s="200">
        <v>63924.153645833328</v>
      </c>
      <c r="H3" s="200">
        <v>32003.192338387867</v>
      </c>
      <c r="I3" s="200">
        <v>45766.049625836939</v>
      </c>
      <c r="J3" s="200">
        <v>62710.356300050298</v>
      </c>
      <c r="K3" s="200">
        <v>71644.532894485048</v>
      </c>
      <c r="L3" s="208">
        <v>74017.375330093011</v>
      </c>
    </row>
    <row r="4" spans="1:14" x14ac:dyDescent="0.3">
      <c r="A4" s="207"/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</row>
    <row r="5" spans="1:14" x14ac:dyDescent="0.3">
      <c r="A5" s="207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</row>
    <row r="6" spans="1:14" x14ac:dyDescent="0.3">
      <c r="A6" s="207" t="s">
        <v>77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</row>
    <row r="7" spans="1:14" x14ac:dyDescent="0.3">
      <c r="B7" s="207">
        <v>2014</v>
      </c>
      <c r="C7" s="207">
        <v>2015</v>
      </c>
      <c r="D7" s="207">
        <v>2016</v>
      </c>
      <c r="E7" s="207">
        <v>2017</v>
      </c>
      <c r="F7" s="207">
        <v>2018</v>
      </c>
      <c r="G7" s="207">
        <v>2019</v>
      </c>
      <c r="H7" s="207">
        <v>2020</v>
      </c>
      <c r="I7" s="207">
        <v>2021</v>
      </c>
      <c r="J7" s="207">
        <v>2022</v>
      </c>
      <c r="K7" s="207">
        <v>2023</v>
      </c>
      <c r="L7" s="207">
        <v>2024</v>
      </c>
    </row>
    <row r="8" spans="1:14" x14ac:dyDescent="0.3">
      <c r="A8" s="209" t="s">
        <v>78</v>
      </c>
      <c r="B8" s="207">
        <v>100</v>
      </c>
      <c r="C8" s="209">
        <v>102.94627383015597</v>
      </c>
      <c r="D8" s="209">
        <v>103.45117845117846</v>
      </c>
      <c r="E8" s="209">
        <v>110.33360455655003</v>
      </c>
      <c r="F8" s="209">
        <v>108.55457227138643</v>
      </c>
      <c r="G8" s="209">
        <v>106.72554347826086</v>
      </c>
      <c r="H8" s="209">
        <v>51.050286441756839</v>
      </c>
      <c r="I8" s="209">
        <v>144.88778054862843</v>
      </c>
      <c r="J8" s="209">
        <v>139.50086058519793</v>
      </c>
      <c r="K8" s="209">
        <v>115.48426896977175</v>
      </c>
      <c r="L8" s="209">
        <v>103.31196581196582</v>
      </c>
      <c r="N8" s="84"/>
    </row>
    <row r="9" spans="1:14" x14ac:dyDescent="0.3">
      <c r="A9" s="210" t="s">
        <v>79</v>
      </c>
      <c r="B9" s="207">
        <v>100</v>
      </c>
      <c r="C9" s="209">
        <v>143.02569234480308</v>
      </c>
      <c r="D9" s="209">
        <v>106.09008784703826</v>
      </c>
      <c r="E9" s="209">
        <v>101.19714676598399</v>
      </c>
      <c r="F9" s="209">
        <v>105.5037283904839</v>
      </c>
      <c r="G9" s="209">
        <v>102.6852942905391</v>
      </c>
      <c r="H9" s="209">
        <v>66.754280053059091</v>
      </c>
      <c r="I9" s="209">
        <v>122.02108426821414</v>
      </c>
      <c r="J9" s="209">
        <v>115.10301072184971</v>
      </c>
      <c r="K9" s="209">
        <v>106.09954282324401</v>
      </c>
      <c r="L9" s="209">
        <v>98.021652920893587</v>
      </c>
    </row>
    <row r="10" spans="1:14" x14ac:dyDescent="0.3">
      <c r="A10" s="209" t="s">
        <v>80</v>
      </c>
      <c r="B10" s="211">
        <v>100</v>
      </c>
      <c r="C10" s="212">
        <v>100.6594018420232</v>
      </c>
      <c r="D10" s="212">
        <v>101.52011413429709</v>
      </c>
      <c r="E10" s="212">
        <v>106.82174710997097</v>
      </c>
      <c r="F10" s="212">
        <v>107.59383097963457</v>
      </c>
      <c r="G10" s="212">
        <v>102.55223426265994</v>
      </c>
      <c r="H10" s="212">
        <v>50.064319217582451</v>
      </c>
      <c r="I10" s="212">
        <v>143.00463885579472</v>
      </c>
      <c r="J10" s="212">
        <v>137.02374754374159</v>
      </c>
      <c r="K10" s="212">
        <v>114.24673231274176</v>
      </c>
      <c r="L10" s="212">
        <v>103.31196581196585</v>
      </c>
    </row>
    <row r="13" spans="1:14" ht="16.5" x14ac:dyDescent="0.35">
      <c r="B13" s="136" t="s">
        <v>278</v>
      </c>
    </row>
    <row r="37" spans="2:2" x14ac:dyDescent="0.3">
      <c r="B37" s="39" t="s">
        <v>266</v>
      </c>
    </row>
    <row r="38" spans="2:2" x14ac:dyDescent="0.3">
      <c r="B38" s="39" t="s">
        <v>49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6EDCB-737B-4BFA-ADE6-EFB5B0FB6FCB}">
  <dimension ref="A1:E18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41.453125" style="136" customWidth="1"/>
    <col min="2" max="2" width="10.54296875" style="136" bestFit="1" customWidth="1"/>
    <col min="3" max="3" width="19.453125" style="136" customWidth="1"/>
    <col min="4" max="4" width="13.453125" style="136" customWidth="1"/>
    <col min="5" max="5" width="18.54296875" style="136" customWidth="1"/>
    <col min="6" max="16384" width="8.81640625" style="136"/>
  </cols>
  <sheetData>
    <row r="1" spans="1:5" x14ac:dyDescent="0.35">
      <c r="A1" s="136" t="s">
        <v>81</v>
      </c>
    </row>
    <row r="2" spans="1:5" x14ac:dyDescent="0.35">
      <c r="D2" s="138"/>
      <c r="E2" s="138"/>
    </row>
    <row r="3" spans="1:5" ht="43.5" x14ac:dyDescent="0.35">
      <c r="A3" s="193"/>
      <c r="B3" s="194" t="s">
        <v>82</v>
      </c>
      <c r="C3" s="194"/>
      <c r="D3" s="195" t="s">
        <v>83</v>
      </c>
      <c r="E3" s="196" t="s">
        <v>84</v>
      </c>
    </row>
    <row r="4" spans="1:5" x14ac:dyDescent="0.35">
      <c r="A4" s="197"/>
      <c r="B4" s="167" t="s">
        <v>58</v>
      </c>
      <c r="C4" s="167" t="s">
        <v>59</v>
      </c>
      <c r="D4" s="198" t="s">
        <v>59</v>
      </c>
      <c r="E4" s="198" t="s">
        <v>59</v>
      </c>
    </row>
    <row r="5" spans="1:5" x14ac:dyDescent="0.35">
      <c r="A5" s="160" t="s">
        <v>85</v>
      </c>
      <c r="B5" s="168">
        <v>3960</v>
      </c>
      <c r="C5" s="169">
        <v>15.15557426614107</v>
      </c>
      <c r="D5" s="199">
        <v>0.1011122345803841</v>
      </c>
      <c r="E5" s="199">
        <v>3.4745376057277224</v>
      </c>
    </row>
    <row r="6" spans="1:5" x14ac:dyDescent="0.35">
      <c r="A6" s="160" t="s">
        <v>86</v>
      </c>
      <c r="B6" s="168">
        <v>7486</v>
      </c>
      <c r="C6" s="169">
        <v>28.650158827356577</v>
      </c>
      <c r="D6" s="199">
        <v>0.42929970485646152</v>
      </c>
      <c r="E6" s="199">
        <v>3.9940457453222287</v>
      </c>
    </row>
    <row r="7" spans="1:5" x14ac:dyDescent="0.35">
      <c r="A7" s="160" t="s">
        <v>87</v>
      </c>
      <c r="B7" s="168">
        <v>9581</v>
      </c>
      <c r="C7" s="169">
        <v>36.668069960580198</v>
      </c>
      <c r="D7" s="199">
        <v>2.3173857325928964</v>
      </c>
      <c r="E7" s="199">
        <v>5.3456452602800875</v>
      </c>
    </row>
    <row r="8" spans="1:5" x14ac:dyDescent="0.35">
      <c r="A8" s="160" t="s">
        <v>88</v>
      </c>
      <c r="B8" s="168">
        <v>3320</v>
      </c>
      <c r="C8" s="169">
        <v>12.706188526158673</v>
      </c>
      <c r="D8" s="199">
        <v>-9.0279867589529772E-2</v>
      </c>
      <c r="E8" s="199">
        <v>0.71721909098961112</v>
      </c>
    </row>
    <row r="9" spans="1:5" x14ac:dyDescent="0.35">
      <c r="A9" s="160" t="s">
        <v>89</v>
      </c>
      <c r="B9" s="168">
        <v>1782</v>
      </c>
      <c r="C9" s="169">
        <v>6.8200084197634805</v>
      </c>
      <c r="D9" s="199">
        <v>1.7123287671232816</v>
      </c>
      <c r="E9" s="199">
        <v>0.94040413102330966</v>
      </c>
    </row>
    <row r="10" spans="1:5" x14ac:dyDescent="0.35">
      <c r="A10" s="160"/>
      <c r="B10" s="200"/>
    </row>
    <row r="11" spans="1:5" x14ac:dyDescent="0.35">
      <c r="A11" s="160" t="s">
        <v>24</v>
      </c>
      <c r="B11" s="200">
        <v>26129</v>
      </c>
      <c r="C11" s="136">
        <v>100</v>
      </c>
      <c r="D11" s="201">
        <v>1.0832140508336892</v>
      </c>
      <c r="E11" s="201">
        <v>2.3061314730592404</v>
      </c>
    </row>
    <row r="12" spans="1:5" x14ac:dyDescent="0.35">
      <c r="A12" s="202" t="s">
        <v>90</v>
      </c>
    </row>
    <row r="13" spans="1:5" x14ac:dyDescent="0.35">
      <c r="A13" s="160" t="s">
        <v>91</v>
      </c>
      <c r="B13" s="200">
        <v>13023</v>
      </c>
      <c r="C13" s="201">
        <v>49.841172643423015</v>
      </c>
      <c r="D13" s="201">
        <v>2.7539140907266102</v>
      </c>
      <c r="E13" s="203" t="s">
        <v>92</v>
      </c>
    </row>
    <row r="14" spans="1:5" x14ac:dyDescent="0.35">
      <c r="A14" s="160" t="s">
        <v>93</v>
      </c>
      <c r="B14" s="200">
        <v>21163</v>
      </c>
      <c r="C14" s="201">
        <v>80.994297523824102</v>
      </c>
      <c r="D14" s="201">
        <v>0.75151278547724587</v>
      </c>
      <c r="E14" s="203" t="s">
        <v>92</v>
      </c>
    </row>
    <row r="15" spans="1:5" x14ac:dyDescent="0.35">
      <c r="A15" s="160" t="s">
        <v>94</v>
      </c>
      <c r="B15" s="200">
        <v>6530</v>
      </c>
      <c r="C15" s="201">
        <v>24.991388878257876</v>
      </c>
      <c r="D15" s="201">
        <v>-4.7240411599625816</v>
      </c>
      <c r="E15" s="203" t="s">
        <v>92</v>
      </c>
    </row>
    <row r="16" spans="1:5" x14ac:dyDescent="0.35">
      <c r="A16" s="161" t="s">
        <v>95</v>
      </c>
      <c r="B16" s="204">
        <v>12973</v>
      </c>
      <c r="C16" s="205">
        <v>49.649814382486888</v>
      </c>
      <c r="D16" s="205">
        <v>5.5119962364748289</v>
      </c>
      <c r="E16" s="206" t="s">
        <v>92</v>
      </c>
    </row>
    <row r="18" spans="1:1" x14ac:dyDescent="0.35">
      <c r="A18" s="136" t="s">
        <v>96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6599E-9BD7-46CC-8EF1-57727AB95111}">
  <dimension ref="A1:Y19"/>
  <sheetViews>
    <sheetView topLeftCell="N1" zoomScale="80" zoomScaleNormal="80" workbookViewId="0">
      <selection activeCell="O2" sqref="O2"/>
    </sheetView>
  </sheetViews>
  <sheetFormatPr defaultColWidth="8.81640625" defaultRowHeight="14.5" x14ac:dyDescent="0.35"/>
  <cols>
    <col min="1" max="1" width="11.54296875" style="136" bestFit="1" customWidth="1"/>
    <col min="2" max="2" width="7.453125" style="136" customWidth="1"/>
    <col min="3" max="5" width="8.81640625" style="136"/>
    <col min="6" max="6" width="10.453125" style="136" bestFit="1" customWidth="1"/>
    <col min="7" max="7" width="11.54296875" style="136" bestFit="1" customWidth="1"/>
    <col min="8" max="8" width="10.453125" style="136" customWidth="1"/>
    <col min="9" max="9" width="7.81640625" style="136" bestFit="1" customWidth="1"/>
    <col min="10" max="18" width="8.81640625" style="136"/>
    <col min="19" max="19" width="10.1796875" style="136" bestFit="1" customWidth="1"/>
    <col min="20" max="16384" width="8.81640625" style="136"/>
  </cols>
  <sheetData>
    <row r="1" spans="1:20" ht="12.75" customHeight="1" x14ac:dyDescent="0.35">
      <c r="A1" s="174"/>
      <c r="B1" s="174" t="s">
        <v>97</v>
      </c>
      <c r="C1" s="174" t="s">
        <v>98</v>
      </c>
      <c r="D1" s="174" t="s">
        <v>99</v>
      </c>
      <c r="E1" s="174" t="s">
        <v>100</v>
      </c>
      <c r="F1" s="175"/>
      <c r="G1" s="175"/>
      <c r="H1" s="176" t="s">
        <v>97</v>
      </c>
      <c r="I1" s="176" t="s">
        <v>101</v>
      </c>
      <c r="J1" s="176" t="s">
        <v>102</v>
      </c>
      <c r="K1" s="176" t="s">
        <v>103</v>
      </c>
      <c r="L1" s="174"/>
      <c r="M1" s="174"/>
      <c r="N1" s="174"/>
      <c r="O1" s="174" t="s">
        <v>284</v>
      </c>
      <c r="P1" s="177"/>
      <c r="Q1" s="174"/>
      <c r="R1" s="174"/>
      <c r="S1" s="174"/>
      <c r="T1" s="174"/>
    </row>
    <row r="2" spans="1:20" x14ac:dyDescent="0.35">
      <c r="A2" s="160" t="s">
        <v>85</v>
      </c>
      <c r="B2" s="178">
        <v>360</v>
      </c>
      <c r="C2" s="178">
        <v>1620</v>
      </c>
      <c r="D2" s="178">
        <v>1408</v>
      </c>
      <c r="E2" s="178">
        <v>572</v>
      </c>
      <c r="F2" s="179">
        <f t="shared" ref="F2:F7" si="0">SUM(B2:E2)</f>
        <v>3960</v>
      </c>
      <c r="G2" s="160" t="s">
        <v>264</v>
      </c>
      <c r="H2" s="180">
        <v>9.0909090909090917</v>
      </c>
      <c r="I2" s="180">
        <v>40.909090909090914</v>
      </c>
      <c r="J2" s="180">
        <v>35.555555555555557</v>
      </c>
      <c r="K2" s="180">
        <v>14.444444444444443</v>
      </c>
      <c r="L2" s="174"/>
      <c r="M2" s="181"/>
      <c r="N2" s="182"/>
      <c r="O2" s="174"/>
      <c r="P2" s="181"/>
      <c r="Q2" s="181"/>
      <c r="R2" s="182"/>
      <c r="S2" s="174"/>
      <c r="T2" s="174"/>
    </row>
    <row r="3" spans="1:20" x14ac:dyDescent="0.35">
      <c r="A3" s="160" t="s">
        <v>86</v>
      </c>
      <c r="B3" s="178">
        <v>286</v>
      </c>
      <c r="C3" s="178">
        <v>5202</v>
      </c>
      <c r="D3" s="178">
        <v>1820</v>
      </c>
      <c r="E3" s="178">
        <v>178</v>
      </c>
      <c r="F3" s="179">
        <f t="shared" si="0"/>
        <v>7486</v>
      </c>
      <c r="G3" s="160" t="s">
        <v>265</v>
      </c>
      <c r="H3" s="180">
        <v>3.8204648677531394</v>
      </c>
      <c r="I3" s="180">
        <v>69.489714133048352</v>
      </c>
      <c r="J3" s="180">
        <v>24.312049158429065</v>
      </c>
      <c r="K3" s="180">
        <v>2.3777718407694364</v>
      </c>
      <c r="L3" s="183"/>
      <c r="M3" s="181"/>
      <c r="N3" s="184"/>
      <c r="O3" s="174"/>
      <c r="P3" s="174"/>
      <c r="Q3" s="174"/>
      <c r="R3" s="174"/>
      <c r="S3" s="174"/>
    </row>
    <row r="4" spans="1:20" x14ac:dyDescent="0.35">
      <c r="A4" s="160" t="s">
        <v>87</v>
      </c>
      <c r="B4" s="178">
        <v>289</v>
      </c>
      <c r="C4" s="178">
        <v>5069</v>
      </c>
      <c r="D4" s="178">
        <v>2567</v>
      </c>
      <c r="E4" s="178">
        <v>1656</v>
      </c>
      <c r="F4" s="179">
        <f t="shared" si="0"/>
        <v>9581</v>
      </c>
      <c r="G4" s="160" t="s">
        <v>87</v>
      </c>
      <c r="H4" s="180">
        <v>3.0163865984761506</v>
      </c>
      <c r="I4" s="180">
        <v>52.906794697839473</v>
      </c>
      <c r="J4" s="180">
        <v>26.792610374699926</v>
      </c>
      <c r="K4" s="180">
        <v>17.284208328984448</v>
      </c>
      <c r="L4" s="178"/>
      <c r="M4" s="174"/>
      <c r="N4" s="174"/>
      <c r="O4" s="185"/>
      <c r="P4" s="185"/>
      <c r="Q4" s="185"/>
      <c r="R4" s="174"/>
      <c r="S4" s="179"/>
      <c r="T4" s="179"/>
    </row>
    <row r="5" spans="1:20" x14ac:dyDescent="0.35">
      <c r="A5" s="160" t="s">
        <v>88</v>
      </c>
      <c r="B5" s="178">
        <v>60</v>
      </c>
      <c r="C5" s="178">
        <v>855</v>
      </c>
      <c r="D5" s="178">
        <v>1531</v>
      </c>
      <c r="E5" s="178">
        <v>874</v>
      </c>
      <c r="F5" s="179">
        <f t="shared" si="0"/>
        <v>3320</v>
      </c>
      <c r="G5" s="160" t="s">
        <v>88</v>
      </c>
      <c r="H5" s="180">
        <v>1.8072289156626504</v>
      </c>
      <c r="I5" s="180">
        <v>25.753012048192769</v>
      </c>
      <c r="J5" s="180">
        <v>46.114457831325304</v>
      </c>
      <c r="K5" s="180">
        <v>26.325301204819279</v>
      </c>
      <c r="L5" s="178"/>
      <c r="M5" s="174"/>
      <c r="N5" s="178"/>
      <c r="O5" s="178"/>
      <c r="P5" s="178"/>
      <c r="Q5" s="178"/>
      <c r="R5" s="174"/>
      <c r="S5" s="179"/>
      <c r="T5" s="179"/>
    </row>
    <row r="6" spans="1:20" x14ac:dyDescent="0.35">
      <c r="A6" s="160" t="s">
        <v>89</v>
      </c>
      <c r="B6" s="178">
        <v>22</v>
      </c>
      <c r="C6" s="178">
        <v>469</v>
      </c>
      <c r="D6" s="178">
        <v>864</v>
      </c>
      <c r="E6" s="178">
        <v>427</v>
      </c>
      <c r="F6" s="179">
        <f t="shared" si="0"/>
        <v>1782</v>
      </c>
      <c r="G6" s="160" t="s">
        <v>89</v>
      </c>
      <c r="H6" s="180">
        <v>1.2345679012345678</v>
      </c>
      <c r="I6" s="180">
        <v>26.318742985409653</v>
      </c>
      <c r="J6" s="180">
        <v>48.484848484848484</v>
      </c>
      <c r="K6" s="180">
        <v>23.961840628507293</v>
      </c>
      <c r="L6" s="178"/>
      <c r="M6" s="174"/>
      <c r="N6" s="178"/>
      <c r="O6" s="178"/>
      <c r="P6" s="178"/>
      <c r="Q6" s="178"/>
      <c r="R6" s="174"/>
      <c r="S6" s="179"/>
      <c r="T6" s="179"/>
    </row>
    <row r="7" spans="1:20" x14ac:dyDescent="0.35">
      <c r="A7" s="174" t="s">
        <v>24</v>
      </c>
      <c r="B7" s="178">
        <f>SUM(B2:B6)</f>
        <v>1017</v>
      </c>
      <c r="C7" s="178">
        <f>SUM(C2:C6)</f>
        <v>13215</v>
      </c>
      <c r="D7" s="178">
        <f>SUM(D2:D6)</f>
        <v>8190</v>
      </c>
      <c r="E7" s="178">
        <f>SUM(E2:E6)</f>
        <v>3707</v>
      </c>
      <c r="F7" s="179">
        <f t="shared" si="0"/>
        <v>26129</v>
      </c>
      <c r="G7" s="186" t="s">
        <v>24</v>
      </c>
      <c r="H7" s="187">
        <v>3.8922270274407746</v>
      </c>
      <c r="I7" s="187">
        <v>50.575988365417736</v>
      </c>
      <c r="J7" s="187">
        <v>31.344483141337211</v>
      </c>
      <c r="K7" s="187">
        <v>14.187301465804278</v>
      </c>
      <c r="L7" s="178"/>
      <c r="M7" s="174"/>
      <c r="N7" s="178"/>
      <c r="O7" s="178"/>
      <c r="P7" s="178"/>
      <c r="Q7" s="178"/>
      <c r="R7" s="174"/>
      <c r="S7" s="179"/>
      <c r="T7" s="179"/>
    </row>
    <row r="8" spans="1:20" x14ac:dyDescent="0.35">
      <c r="A8" s="174"/>
      <c r="B8" s="174"/>
      <c r="C8" s="178"/>
      <c r="D8" s="178"/>
      <c r="E8" s="188"/>
      <c r="F8" s="189"/>
      <c r="G8" s="189"/>
      <c r="H8" s="189"/>
      <c r="I8" s="189"/>
      <c r="J8" s="188"/>
      <c r="K8" s="174"/>
      <c r="L8" s="178"/>
      <c r="M8" s="174"/>
      <c r="N8" s="178"/>
      <c r="O8" s="178"/>
      <c r="P8" s="178"/>
      <c r="Q8" s="178"/>
      <c r="R8" s="174"/>
      <c r="S8" s="190"/>
      <c r="T8" s="190"/>
    </row>
    <row r="9" spans="1:20" x14ac:dyDescent="0.35">
      <c r="A9" s="174"/>
      <c r="B9" s="174"/>
      <c r="C9" s="178"/>
      <c r="D9" s="178"/>
      <c r="E9" s="188"/>
      <c r="F9" s="189"/>
      <c r="G9" s="189"/>
      <c r="H9" s="189"/>
      <c r="I9" s="189"/>
      <c r="J9" s="188"/>
      <c r="K9" s="174"/>
      <c r="L9" s="178"/>
      <c r="M9" s="174"/>
      <c r="N9" s="178"/>
      <c r="O9" s="178"/>
      <c r="P9" s="178"/>
      <c r="Q9" s="178"/>
      <c r="R9" s="174"/>
      <c r="S9" s="178"/>
      <c r="T9" s="178"/>
    </row>
    <row r="10" spans="1:20" x14ac:dyDescent="0.35">
      <c r="A10" s="174"/>
      <c r="B10" s="174"/>
      <c r="C10" s="189"/>
      <c r="D10" s="189"/>
      <c r="E10" s="188"/>
      <c r="F10" s="189"/>
      <c r="G10" s="189"/>
      <c r="H10" s="189"/>
      <c r="I10" s="189"/>
      <c r="J10" s="188"/>
      <c r="K10" s="174"/>
      <c r="L10" s="178"/>
      <c r="M10" s="174"/>
      <c r="N10" s="178"/>
      <c r="O10" s="178"/>
      <c r="P10" s="178"/>
      <c r="Q10" s="178"/>
      <c r="R10" s="174"/>
      <c r="S10" s="191"/>
      <c r="T10" s="191"/>
    </row>
    <row r="11" spans="1:20" x14ac:dyDescent="0.35">
      <c r="A11" s="174"/>
      <c r="B11" s="174"/>
      <c r="C11" s="189"/>
      <c r="D11" s="189"/>
      <c r="E11" s="188"/>
      <c r="F11" s="189"/>
      <c r="G11" s="189"/>
      <c r="H11" s="189"/>
      <c r="I11" s="189"/>
      <c r="J11" s="188"/>
      <c r="K11" s="174"/>
      <c r="L11" s="178"/>
      <c r="M11" s="174"/>
      <c r="N11" s="178"/>
      <c r="O11" s="178"/>
      <c r="P11" s="178"/>
      <c r="Q11" s="178"/>
      <c r="R11" s="174"/>
      <c r="S11" s="191"/>
      <c r="T11" s="191"/>
    </row>
    <row r="12" spans="1:20" x14ac:dyDescent="0.35">
      <c r="A12" s="174"/>
      <c r="B12" s="174"/>
      <c r="C12" s="178"/>
      <c r="D12" s="178"/>
      <c r="E12" s="188"/>
      <c r="F12" s="189"/>
      <c r="G12" s="189"/>
      <c r="H12" s="189"/>
      <c r="I12" s="189"/>
      <c r="J12" s="188"/>
      <c r="K12" s="174"/>
      <c r="L12" s="178"/>
      <c r="M12" s="174"/>
      <c r="N12" s="178"/>
      <c r="O12" s="178"/>
      <c r="P12" s="178"/>
      <c r="Q12" s="178"/>
      <c r="R12" s="174"/>
      <c r="S12" s="191"/>
      <c r="T12" s="191"/>
    </row>
    <row r="13" spans="1:20" x14ac:dyDescent="0.35">
      <c r="A13" s="174"/>
      <c r="B13" s="174"/>
      <c r="C13" s="178"/>
      <c r="D13" s="178"/>
      <c r="E13" s="188"/>
      <c r="F13" s="189"/>
      <c r="G13" s="189"/>
      <c r="H13" s="189"/>
      <c r="I13" s="189"/>
      <c r="J13" s="188"/>
      <c r="K13" s="174"/>
      <c r="L13" s="178"/>
      <c r="M13" s="174"/>
      <c r="N13" s="178"/>
      <c r="O13" s="178"/>
      <c r="P13" s="178"/>
      <c r="Q13" s="178"/>
      <c r="R13" s="174"/>
      <c r="S13" s="191"/>
      <c r="T13" s="191"/>
    </row>
    <row r="14" spans="1:20" x14ac:dyDescent="0.35">
      <c r="A14" s="174"/>
      <c r="B14" s="174"/>
      <c r="C14" s="178"/>
      <c r="D14" s="178"/>
      <c r="E14" s="188"/>
      <c r="F14" s="189"/>
      <c r="G14" s="189"/>
      <c r="H14" s="189"/>
      <c r="I14" s="189"/>
      <c r="J14" s="188"/>
      <c r="K14" s="174"/>
      <c r="L14" s="178"/>
      <c r="M14" s="174"/>
      <c r="N14" s="178"/>
      <c r="O14" s="178"/>
      <c r="P14" s="178"/>
      <c r="Q14" s="178"/>
      <c r="R14" s="174"/>
      <c r="S14" s="190"/>
      <c r="T14" s="190"/>
    </row>
    <row r="15" spans="1:20" x14ac:dyDescent="0.35">
      <c r="A15" s="174"/>
      <c r="B15" s="174"/>
      <c r="C15" s="178"/>
      <c r="D15" s="178"/>
      <c r="E15" s="188"/>
      <c r="F15" s="189"/>
      <c r="G15" s="189"/>
      <c r="H15" s="189"/>
      <c r="I15" s="189"/>
      <c r="J15" s="188"/>
      <c r="K15" s="174"/>
      <c r="L15" s="178"/>
      <c r="M15" s="174"/>
      <c r="N15" s="178"/>
      <c r="O15" s="178"/>
      <c r="P15" s="178"/>
      <c r="Q15" s="178"/>
      <c r="R15" s="174"/>
      <c r="S15" s="190"/>
      <c r="T15" s="190"/>
    </row>
    <row r="16" spans="1:20" x14ac:dyDescent="0.35">
      <c r="A16" s="174"/>
      <c r="B16" s="174"/>
      <c r="C16" s="178"/>
      <c r="D16" s="178"/>
      <c r="E16" s="188"/>
      <c r="F16" s="189"/>
      <c r="G16" s="189"/>
      <c r="H16" s="189"/>
      <c r="I16" s="189"/>
      <c r="J16" s="188"/>
      <c r="K16" s="174"/>
      <c r="L16" s="174"/>
      <c r="M16" s="174"/>
      <c r="N16" s="178"/>
      <c r="O16" s="178"/>
      <c r="P16" s="178"/>
      <c r="Q16" s="178"/>
      <c r="R16" s="174"/>
      <c r="S16" s="190"/>
      <c r="T16" s="190"/>
    </row>
    <row r="17" spans="1:25" x14ac:dyDescent="0.35">
      <c r="A17" s="174"/>
      <c r="B17" s="174"/>
      <c r="C17" s="178"/>
      <c r="D17" s="178"/>
      <c r="E17" s="188"/>
      <c r="F17" s="189"/>
      <c r="G17" s="189"/>
      <c r="H17" s="189"/>
      <c r="I17" s="189"/>
      <c r="J17" s="188"/>
      <c r="K17" s="174"/>
      <c r="L17" s="174"/>
      <c r="M17" s="174"/>
      <c r="N17" s="178"/>
      <c r="O17" s="178"/>
      <c r="P17" s="178"/>
      <c r="Q17" s="178"/>
      <c r="R17" s="174"/>
      <c r="S17" s="190"/>
      <c r="T17" s="190"/>
      <c r="Y17" s="178"/>
    </row>
    <row r="18" spans="1:25" s="174" customFormat="1" ht="13" x14ac:dyDescent="0.3">
      <c r="C18" s="192"/>
      <c r="D18" s="178"/>
      <c r="E18" s="188"/>
      <c r="F18" s="189"/>
      <c r="G18" s="189"/>
      <c r="H18" s="189"/>
      <c r="I18" s="189"/>
      <c r="J18" s="188"/>
      <c r="L18" s="178"/>
      <c r="O18" s="178" t="s">
        <v>104</v>
      </c>
      <c r="P18" s="178"/>
      <c r="Q18" s="178"/>
      <c r="S18" s="190"/>
      <c r="T18" s="190"/>
      <c r="U18" s="178"/>
      <c r="V18" s="178"/>
      <c r="W18" s="178"/>
      <c r="X18" s="178"/>
    </row>
    <row r="19" spans="1:25" x14ac:dyDescent="0.35">
      <c r="O19" s="136" t="s">
        <v>96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2</vt:i4>
      </vt:variant>
    </vt:vector>
  </HeadingPairs>
  <TitlesOfParts>
    <vt:vector size="25" baseType="lpstr">
      <vt:lpstr>t1</vt:lpstr>
      <vt:lpstr>f1</vt:lpstr>
      <vt:lpstr>t2</vt:lpstr>
      <vt:lpstr>f2</vt:lpstr>
      <vt:lpstr>t3</vt:lpstr>
      <vt:lpstr>f3</vt:lpstr>
      <vt:lpstr>f4</vt:lpstr>
      <vt:lpstr>t4</vt:lpstr>
      <vt:lpstr>f5</vt:lpstr>
      <vt:lpstr>t5</vt:lpstr>
      <vt:lpstr>f6</vt:lpstr>
      <vt:lpstr>t6</vt:lpstr>
      <vt:lpstr>t7</vt:lpstr>
      <vt:lpstr>f7_a_b</vt:lpstr>
      <vt:lpstr>t8</vt:lpstr>
      <vt:lpstr>f8</vt:lpstr>
      <vt:lpstr>f9</vt:lpstr>
      <vt:lpstr>f10</vt:lpstr>
      <vt:lpstr>f11</vt:lpstr>
      <vt:lpstr>t9</vt:lpstr>
      <vt:lpstr>t10</vt:lpstr>
      <vt:lpstr>t11</vt:lpstr>
      <vt:lpstr>t12</vt:lpstr>
      <vt:lpstr>'f2'!_Hlk150530315</vt:lpstr>
      <vt:lpstr>'t3'!Area_stampa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Amato (CREA-PB)</dc:creator>
  <cp:lastModifiedBy>Marco Amato (CREA-PB)</cp:lastModifiedBy>
  <dcterms:created xsi:type="dcterms:W3CDTF">2025-10-16T12:19:26Z</dcterms:created>
  <dcterms:modified xsi:type="dcterms:W3CDTF">2025-12-18T09:50:44Z</dcterms:modified>
</cp:coreProperties>
</file>